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harepoint\Finance_and_Administation_Cabinet\Services\Statewide_Accounting_Information_and_Support\Forms_Library\eMARS_Forms_Page\Treasury Forms\"/>
    </mc:Choice>
  </mc:AlternateContent>
  <bookViews>
    <workbookView xWindow="120" yWindow="120" windowWidth="19035" windowHeight="12330" tabRatio="727" activeTab="1"/>
  </bookViews>
  <sheets>
    <sheet name="Information Sheet" sheetId="6" r:id="rId1"/>
    <sheet name="CR5 Form A" sheetId="4" r:id="rId2"/>
    <sheet name="CR5 Form B" sheetId="5" r:id="rId3"/>
    <sheet name="CR5 Form C" sheetId="2" r:id="rId4"/>
    <sheet name="CR5 Form C Additional" sheetId="8" r:id="rId5"/>
    <sheet name="Adding Tape" sheetId="7" r:id="rId6"/>
    <sheet name="Flow Chart" sheetId="9" r:id="rId7"/>
    <sheet name="Drop List" sheetId="10" state="hidden" r:id="rId8"/>
    <sheet name="Flow Data" sheetId="11" state="hidden" r:id="rId9"/>
  </sheets>
  <externalReferences>
    <externalReference r:id="rId10"/>
  </externalReferences>
  <definedNames>
    <definedName name="action1">'Flow Data'!$F$2:$F$13</definedName>
    <definedName name="action2">'Flow Data'!$H$2:$H$13</definedName>
    <definedName name="action3">'Flow Data'!$J$2:$J$13</definedName>
    <definedName name="actiondescription">'Flow Data'!$L$2:$L$13</definedName>
    <definedName name="affidavit">'Flow Data'!$E$2:$E$13</definedName>
    <definedName name="BANKID">'[1]CR - Transmittal'!#REF!</definedName>
    <definedName name="bid">'Drop List'!$A$2:$A$16</definedName>
    <definedName name="id">#REF!</definedName>
    <definedName name="original">'Flow Data'!$C$2:$C$13</definedName>
    <definedName name="_xlnm.Print_Area" localSheetId="1">'CR5 Form A'!$A$1:$O$41</definedName>
    <definedName name="_xlnm.Print_Area" localSheetId="2">'CR5 Form B'!$A$1:$N$43</definedName>
    <definedName name="_xlnm.Print_Area" localSheetId="3">'CR5 Form C'!$A$1:$O$39</definedName>
    <definedName name="_xlnm.Print_Area" localSheetId="4">'CR5 Form C Additional'!$A$1:$O$19</definedName>
    <definedName name="_xlnm.Print_Area" localSheetId="0">'Information Sheet'!$B$1:$E$61</definedName>
    <definedName name="Program_Reference_Table">#REF!</definedName>
    <definedName name="sit">'Flow Data'!$A$2:$A$13</definedName>
    <definedName name="situ">'Flow Data'!$A$2:$A$9</definedName>
    <definedName name="stop">'Flow Data'!$D$2:$D$13</definedName>
    <definedName name="title">'Flow Data'!$B$2:$B$13</definedName>
    <definedName name="type">#REF!</definedName>
  </definedNames>
  <calcPr calcId="162913"/>
</workbook>
</file>

<file path=xl/calcChain.xml><?xml version="1.0" encoding="utf-8"?>
<calcChain xmlns="http://schemas.openxmlformats.org/spreadsheetml/2006/main">
  <c r="H16" i="9" l="1"/>
  <c r="B28" i="9" l="1"/>
  <c r="H24" i="9"/>
  <c r="B24" i="9"/>
  <c r="D24" i="9" s="1"/>
  <c r="H20" i="9"/>
  <c r="B20" i="9"/>
  <c r="D20" i="9" s="1"/>
  <c r="B16" i="9"/>
  <c r="D16" i="9" s="1"/>
  <c r="H10" i="9"/>
  <c r="E10" i="9"/>
  <c r="B10" i="9"/>
  <c r="H6" i="9"/>
  <c r="H9" i="9"/>
  <c r="B27" i="9" l="1"/>
  <c r="B23" i="9"/>
  <c r="B19" i="9"/>
  <c r="B15" i="9"/>
  <c r="E9" i="9"/>
  <c r="B9" i="9"/>
  <c r="B5" i="9"/>
  <c r="H5" i="9"/>
  <c r="I6" i="4" l="1"/>
  <c r="R1" i="4"/>
  <c r="Q2" i="2" l="1"/>
  <c r="Q1" i="2"/>
  <c r="Q3" i="2" l="1"/>
  <c r="G14" i="5"/>
  <c r="I6" i="2" l="1"/>
  <c r="F1" i="8"/>
  <c r="I3" i="8"/>
  <c r="A27" i="7"/>
  <c r="J34" i="2" l="1"/>
  <c r="I38" i="5"/>
  <c r="J36" i="4"/>
  <c r="G38" i="5"/>
  <c r="M12" i="5"/>
  <c r="E12" i="5"/>
  <c r="L38" i="5" l="1"/>
  <c r="M36" i="4" l="1"/>
  <c r="G34" i="2" l="1"/>
  <c r="L34" i="2"/>
</calcChain>
</file>

<file path=xl/sharedStrings.xml><?xml version="1.0" encoding="utf-8"?>
<sst xmlns="http://schemas.openxmlformats.org/spreadsheetml/2006/main" count="416" uniqueCount="196">
  <si>
    <t>Reporting</t>
  </si>
  <si>
    <t>Activity</t>
  </si>
  <si>
    <t>OR</t>
  </si>
  <si>
    <t>Program</t>
  </si>
  <si>
    <t>Unit</t>
  </si>
  <si>
    <t>Sub Function</t>
  </si>
  <si>
    <t>Amount</t>
  </si>
  <si>
    <t>Function</t>
  </si>
  <si>
    <t>Fund</t>
  </si>
  <si>
    <t>Accounting Template</t>
  </si>
  <si>
    <t>Initials</t>
  </si>
  <si>
    <t>Date Verified</t>
  </si>
  <si>
    <t>Date Entered</t>
  </si>
  <si>
    <t>Received</t>
  </si>
  <si>
    <t>Billing Fee:</t>
  </si>
  <si>
    <t>Bank ID:</t>
  </si>
  <si>
    <t>Dept #:</t>
  </si>
  <si>
    <t>CR5 #:</t>
  </si>
  <si>
    <r>
      <t xml:space="preserve">For Treasury Use Only: </t>
    </r>
    <r>
      <rPr>
        <b/>
        <sz val="20"/>
        <color rgb="FFFF0000"/>
        <rFont val="Arial"/>
        <family val="2"/>
      </rPr>
      <t>(DO NOT WRITE OR TYPE BELOW THIS LINE)</t>
    </r>
  </si>
  <si>
    <t>Email Address</t>
  </si>
  <si>
    <t>Extention</t>
  </si>
  <si>
    <t>Direct Phone Number</t>
  </si>
  <si>
    <t>First and Last Name</t>
  </si>
  <si>
    <t>Agency
Contact
Person</t>
  </si>
  <si>
    <t>Reporting:</t>
  </si>
  <si>
    <t>Program:</t>
  </si>
  <si>
    <t>Object:</t>
  </si>
  <si>
    <t>Sub Function:</t>
  </si>
  <si>
    <t>Function:</t>
  </si>
  <si>
    <t>Unit:</t>
  </si>
  <si>
    <t>Fund:</t>
  </si>
  <si>
    <t>Period</t>
  </si>
  <si>
    <t>** Object  
        or 
** Revenue</t>
  </si>
  <si>
    <t>Dept</t>
  </si>
  <si>
    <t>** Template</t>
  </si>
  <si>
    <t xml:space="preserve">*  Enter all information possible to better refund the amounts appropriately.
** If you use a template be sure to write in the Object / Revenue code as well. </t>
  </si>
  <si>
    <t>(Enter only if 1099 adjustment is needed.)</t>
  </si>
  <si>
    <t>Vender Customer No:</t>
  </si>
  <si>
    <t>(Max of 25) Check Count:</t>
  </si>
  <si>
    <t>Checks Total Amount:</t>
  </si>
  <si>
    <t>Department Number:</t>
  </si>
  <si>
    <t>Do NOT send this form to the Treasury Deposit Room</t>
  </si>
  <si>
    <t>Treasury Department / Check Cancellation</t>
  </si>
  <si>
    <t>Return completed form and voided checks to:</t>
  </si>
  <si>
    <t>KENTUCKY STATE TREASURY</t>
  </si>
  <si>
    <t>Object / Revenue</t>
  </si>
  <si>
    <t>Dept:</t>
  </si>
  <si>
    <t>Dep. Object:</t>
  </si>
  <si>
    <t>Revenue:</t>
  </si>
  <si>
    <t>Dept. Revenue:</t>
  </si>
  <si>
    <t>Activity:</t>
  </si>
  <si>
    <t>Location:</t>
  </si>
  <si>
    <t>Sub Object:</t>
  </si>
  <si>
    <t>Sub Revenue:</t>
  </si>
  <si>
    <t>Appr Unit:</t>
  </si>
  <si>
    <t>Program Period:</t>
  </si>
  <si>
    <t>Sub Location:</t>
  </si>
  <si>
    <t>Sub Reporting:</t>
  </si>
  <si>
    <t>Departments desiring a receipted copy for their records should send a second copy to be returned to them VIA Messenger Mail or e-Mail.</t>
  </si>
  <si>
    <t>Checks Total $ Amount:</t>
  </si>
  <si>
    <t>Return completed form and VOIDED checks or Original Copy of Affidavit to:</t>
  </si>
  <si>
    <r>
      <rPr>
        <b/>
        <sz val="10"/>
        <color rgb="FFFF0000"/>
        <rFont val="Arial"/>
        <family val="2"/>
      </rPr>
      <t>(If Blank, funding information above will be used)</t>
    </r>
    <r>
      <rPr>
        <b/>
        <sz val="14"/>
        <color theme="1"/>
        <rFont val="Arial"/>
        <family val="2"/>
      </rPr>
      <t xml:space="preserve">
Accounting Template For IET Billing:</t>
    </r>
  </si>
  <si>
    <r>
      <t>Received (</t>
    </r>
    <r>
      <rPr>
        <b/>
        <sz val="14"/>
        <color rgb="FF0070C0"/>
        <rFont val="Arial"/>
        <family val="2"/>
      </rPr>
      <t>Treasury Dated Stamp</t>
    </r>
    <r>
      <rPr>
        <b/>
        <sz val="14"/>
        <color theme="1"/>
        <rFont val="Arial"/>
        <family val="2"/>
      </rPr>
      <t>)</t>
    </r>
  </si>
  <si>
    <t xml:space="preserve">*  Enter all information possible to better refund the amounts appropriately.
** When using a template please include the Object / Revenue code as well as most templates do not have this information.  </t>
  </si>
  <si>
    <t xml:space="preserve">Split Funding </t>
  </si>
  <si>
    <t>Amount:</t>
  </si>
  <si>
    <t>Sub Activity:</t>
  </si>
  <si>
    <t>Check Cancellation and Realloction Form A</t>
  </si>
  <si>
    <t>Check Cancellation and Realloction Form B</t>
  </si>
  <si>
    <t>Check Cancellation and Realloction Form C</t>
  </si>
  <si>
    <t>Check Cancellations</t>
  </si>
  <si>
    <t>Key Factors</t>
  </si>
  <si>
    <t xml:space="preserve">Any checks less than one year old from the issue date can be cancelled under normal procedures. </t>
  </si>
  <si>
    <t>Bank ID (i.e. Bank Account)</t>
  </si>
  <si>
    <t xml:space="preserve">Cancellations cannot have mixed Bank ID's, all checks sent on one cancellation form must have the same Bank ID. 
(Bank ID is the account from which the check was created.) 
Example: GA 12345678 would be a check created from the GA account. </t>
  </si>
  <si>
    <t>Cancellation Check Limit</t>
  </si>
  <si>
    <t xml:space="preserve">Each cancellation request must not obtain any more than 25 checks. </t>
  </si>
  <si>
    <t>Vendor Customer Number</t>
  </si>
  <si>
    <t>The Vendor Customer number is only required if a 1099 adjustment is needed.</t>
  </si>
  <si>
    <t>Calculator Tape (Adding Machine Tape)</t>
  </si>
  <si>
    <t xml:space="preserve">All cancellation requests should be sent with a tape to reflect the checks included to verify the total amount for the Cancellation. </t>
  </si>
  <si>
    <t xml:space="preserve">This can either be an adding machine tape or spreadsheet listing each amount. If using a spreadsheet please use the format shown on the "Adding Tape" tab of this document. </t>
  </si>
  <si>
    <t>Checks</t>
  </si>
  <si>
    <t xml:space="preserve">Check cancellations with only one (1) check do not require a tape or spreadsheet. </t>
  </si>
  <si>
    <t>*</t>
  </si>
  <si>
    <t>Date of the Checks</t>
  </si>
  <si>
    <t>Accounting Templates</t>
  </si>
  <si>
    <t>When using an accounting template, please include the Object or Revenue code with the template. The majority of templates in eMARS do not include this code and it required to complete the cancellation process.</t>
  </si>
  <si>
    <t>Funding Information</t>
  </si>
  <si>
    <t xml:space="preserve">When using specific fund information, provide all funding information available. This form has been modified to allow for all fields to be input to eliminate refunds to incorrect accounts. </t>
  </si>
  <si>
    <t>Billing Template or Fund Information</t>
  </si>
  <si>
    <t>Documents Required</t>
  </si>
  <si>
    <t>Form B:</t>
  </si>
  <si>
    <t>Form C:</t>
  </si>
  <si>
    <t>Cancellation Request Form C Additional Lines of Accounting</t>
  </si>
  <si>
    <t xml:space="preserve">Original Checks of Original Copy of an Affidavit provided by the State Treasury. </t>
  </si>
  <si>
    <t xml:space="preserve">If original copies of the checks are not available, you can request to Stop Payment and Cancellation of the check from the Treasury contact listed below. Requests must be sent via e-mail to the contact. </t>
  </si>
  <si>
    <t xml:space="preserve">Cancellations where all the checks will be refunded to one fund. </t>
  </si>
  <si>
    <t>Stop Payments Point of Contact:</t>
  </si>
  <si>
    <t>Nicholas Moore (Nick.Moore@ky.gov)</t>
  </si>
  <si>
    <t>Check Cancellations Point of Contact:</t>
  </si>
  <si>
    <t xml:space="preserve">Please cut out the numbers from this page and wrap around the checks to be sent to Treasury. </t>
  </si>
  <si>
    <t>Sub-Reporting</t>
  </si>
  <si>
    <t>Cancellation Flow Chart</t>
  </si>
  <si>
    <t>Cancellations that will be split by percentages into only two funds.</t>
  </si>
  <si>
    <r>
      <t xml:space="preserve">This should be the template that will be billed the </t>
    </r>
    <r>
      <rPr>
        <b/>
        <u/>
        <sz val="12"/>
        <color theme="1"/>
        <rFont val="Arial"/>
        <family val="2"/>
      </rPr>
      <t>Cancellation Fee</t>
    </r>
    <r>
      <rPr>
        <sz val="12"/>
        <color theme="1"/>
        <rFont val="Arial"/>
        <family val="2"/>
      </rPr>
      <t xml:space="preserve"> of </t>
    </r>
    <r>
      <rPr>
        <b/>
        <u/>
        <sz val="12"/>
        <color theme="1"/>
        <rFont val="Arial"/>
        <family val="2"/>
      </rPr>
      <t>$5.00 Per Check.</t>
    </r>
    <r>
      <rPr>
        <sz val="12"/>
        <color theme="1"/>
        <rFont val="Arial"/>
        <family val="2"/>
      </rPr>
      <t xml:space="preserve"> This may often be the same template as used for the refund of the check, but some agencies set their own template to use for all cancellations. You should check with your Agency if you are unsure of which funding to use. If the billing fee information is left blank, the funding information for the check amount refund will be used for the billing as well. </t>
    </r>
  </si>
  <si>
    <t>Bank ID</t>
  </si>
  <si>
    <t>GA</t>
  </si>
  <si>
    <t>CA</t>
  </si>
  <si>
    <t>HA</t>
  </si>
  <si>
    <t>IA</t>
  </si>
  <si>
    <t xml:space="preserve">JA     </t>
  </si>
  <si>
    <t>KA</t>
  </si>
  <si>
    <t>QA</t>
  </si>
  <si>
    <t>RA</t>
  </si>
  <si>
    <t>RB</t>
  </si>
  <si>
    <t>RC</t>
  </si>
  <si>
    <t>RD</t>
  </si>
  <si>
    <t>SA</t>
  </si>
  <si>
    <t>UA</t>
  </si>
  <si>
    <t>VA</t>
  </si>
  <si>
    <t>ZA</t>
  </si>
  <si>
    <t>Pecentage Mismatch</t>
  </si>
  <si>
    <t>Total Amount</t>
  </si>
  <si>
    <t>&lt;Amount Mismatch</t>
  </si>
  <si>
    <t>Additional Page Amount</t>
  </si>
  <si>
    <t>Cancellation Request Total Amount:</t>
  </si>
  <si>
    <t xml:space="preserve">Form A: </t>
  </si>
  <si>
    <r>
      <t xml:space="preserve">Cancellations that will be split between up to 10 lines of accounting. If more lines of accounting are to be 
utilized please use the </t>
    </r>
    <r>
      <rPr>
        <b/>
        <sz val="12"/>
        <rFont val="Arial"/>
        <family val="2"/>
      </rPr>
      <t>Form C Additional</t>
    </r>
    <r>
      <rPr>
        <sz val="12"/>
        <rFont val="Arial"/>
        <family val="2"/>
      </rPr>
      <t xml:space="preserve"> section to add include all the lines of accounting needed up to 25. </t>
    </r>
  </si>
  <si>
    <t>Click Below For Shortcuts</t>
  </si>
  <si>
    <t>Stale Date Re-Issue</t>
  </si>
  <si>
    <t>Reason</t>
  </si>
  <si>
    <t>Do not alter this form, if there are modifications needed please contact: NickMoore@ky.gov</t>
  </si>
  <si>
    <t>Designated Amount</t>
  </si>
  <si>
    <t>Percentage</t>
  </si>
  <si>
    <t>Designated</t>
  </si>
  <si>
    <t>Amount Split by %</t>
  </si>
  <si>
    <t>Missing Signature</t>
  </si>
  <si>
    <t>Wrong Amount</t>
  </si>
  <si>
    <t>Wrong Payee</t>
  </si>
  <si>
    <t>Yes</t>
  </si>
  <si>
    <t>No</t>
  </si>
  <si>
    <t>Affidavit Required</t>
  </si>
  <si>
    <t>Stop Payment</t>
  </si>
  <si>
    <t>Situation</t>
  </si>
  <si>
    <t>Duplicate Check (Agency Has Check)</t>
  </si>
  <si>
    <t>Duplicate Check (Check Is Lost)</t>
  </si>
  <si>
    <t>Cancel Check (Check Lost)</t>
  </si>
  <si>
    <t>Re-issue Check (Check Lost) (Agency Signed Affidavit)</t>
  </si>
  <si>
    <t>Re-issue Check (Check Lost) (Payee Signed Affidavit)</t>
  </si>
  <si>
    <t>Cancel</t>
  </si>
  <si>
    <t>Re-Issue</t>
  </si>
  <si>
    <t>Cancel Check with Issue Date Over One Year (Agency Has Check)</t>
  </si>
  <si>
    <t xml:space="preserve">Re-Issue Check with Issue Date Over One Year </t>
  </si>
  <si>
    <t>Cancel Check with Issue Date Over One Year (Check Is Lost)</t>
  </si>
  <si>
    <t>Agency Have Original</t>
  </si>
  <si>
    <t>Cancellation form and Original check should be sent to Treasury (ATTN: Check Cancellation)</t>
  </si>
  <si>
    <t xml:space="preserve">Send email to Treasury Stop Payments to have a stop placed on the check. Treasury Stop Payments will create an Affidavit to either be signed by the Payee of the Agency that originated the check. Once the Affidavit is signed, return the Original signed Affidavit with a Check Cancellation Form to Treasury (ATTN: Check Cancellation) </t>
  </si>
  <si>
    <t xml:space="preserve">Send email to Treasury Stop Payments to have a stop placed on the check. Treasury Stop Payments will create an Affidavit to either be signed by the Agency that originated the check. A stop payment will be placed on the original check. The original check will also need to be cancelled. Send the Affidavit and Check Cancellation Form to Treasury ATTN: Mackenzie Miley. After the stop payment has been completed, Stop Payments will place the forms in the Check Cancellation box to have the original check cancelled. A new check with then be created mirroring the information from the original check as well as have a new Issue date and new check number.   </t>
  </si>
  <si>
    <t xml:space="preserve">Send email to Treasury Stop Payments to have a stop placed on the check. Treasury Stop Payments will create an Affidavit to either be signed by the Agency that originated the check. A stop payment will be placed on the original check. The original check will then be reissued using the same check number. No cancellation needed at this time. Send the Affidavit to Treasury ATTN: Mackenzie Miley. A new check will then be created mirroring the information from the original check as well as have a new Issue date, the check number will remain the same.  </t>
  </si>
  <si>
    <t>Checks Lost</t>
  </si>
  <si>
    <t>Checks Damaged</t>
  </si>
  <si>
    <t>Checks Post Dated</t>
  </si>
  <si>
    <t>Checks Altered</t>
  </si>
  <si>
    <t>Checks Forged</t>
  </si>
  <si>
    <t>Original Lost</t>
  </si>
  <si>
    <t>Signer or Maker</t>
  </si>
  <si>
    <t>Checks Stolen</t>
  </si>
  <si>
    <t>Send email to Treasury Stop Payments to have a stop placed on the check. Treasury Stop Payments will create an Affidavit to either be signed by the Agency that originated the check. A stop payment will be placed on the original check. Send the Original Affidavit and Check Cancellation Form to Treasury ATTN: Nick Moore. The original check will then be re-issued to a Current Dated check, and then the newer check will then be cancelled.</t>
  </si>
  <si>
    <t xml:space="preserve">Stale Date reissues, should be sent to the State Treasury ATTN: Toni Donoho. </t>
  </si>
  <si>
    <t>Process Title</t>
  </si>
  <si>
    <t>Check Cancellation</t>
  </si>
  <si>
    <t>Stale Date Cancellation</t>
  </si>
  <si>
    <t>Action 1</t>
  </si>
  <si>
    <t>Action 2</t>
  </si>
  <si>
    <t>Action 3</t>
  </si>
  <si>
    <t>Process Description</t>
  </si>
  <si>
    <t>POC1</t>
  </si>
  <si>
    <t>POC2</t>
  </si>
  <si>
    <t>POC3</t>
  </si>
  <si>
    <t>nick.moore@ky.gov</t>
  </si>
  <si>
    <t>mmiley@ky.gov</t>
  </si>
  <si>
    <t>toni.donoho@ky.gov</t>
  </si>
  <si>
    <t>Action Contact</t>
  </si>
  <si>
    <t>Action Description</t>
  </si>
  <si>
    <t>Actions</t>
  </si>
  <si>
    <t>Cancelling a check to refund allocated money to the Agency the created the check.</t>
  </si>
  <si>
    <t>Stops payment of the check, funds are still not returned to the Agency with only this action.</t>
  </si>
  <si>
    <t>Re-Issues the same check number, but with a new Issue Date. (Used if original is lost)</t>
  </si>
  <si>
    <t>Re-Issues the same check number, but with a new Issue Date. (Used if original is over one year old)</t>
  </si>
  <si>
    <t>Cancellation form and Original check should be sent to Treasury (ATTN: Check Cancellation) 
(Do not mix Stale Dated checks with Current Dated checks)</t>
  </si>
  <si>
    <t>Stop.Payments@ky.gov</t>
  </si>
  <si>
    <t>Cancellation Request Form (Forms A, B, or C from this document)</t>
  </si>
  <si>
    <t xml:space="preserve">Stale dated checks sent with Cancellation form will not be cancelled. All stale dated checks will be processed through 
Toni Donoho using either the Stale Date Re-issue process or Stale Date Re-Deposit process. </t>
  </si>
  <si>
    <t xml:space="preserve">Any checks over one (1) year old (Stale dated checks) cannot be cancelled under normal cancellation procedures.  </t>
  </si>
  <si>
    <t>Form C Amount (This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</si>
</sst>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
    <numFmt numFmtId="165" formatCode="&quot;$&quot;#,##0.00"/>
    <numFmt numFmtId="166" formatCode="000"/>
    <numFmt numFmtId="167" formatCode="0000"/>
    <numFmt numFmtId="168" formatCode="00"/>
  </numFmts>
  <fonts count="36" x14ac:knownFonts="1">
    <font>
      <sz val="12"/>
      <color theme="1"/>
      <name val="Arial"/>
      <family val="2"/>
    </font>
    <font>
      <b/>
      <sz val="12"/>
      <color theme="1"/>
      <name val="Arial"/>
      <family val="2"/>
    </font>
    <font>
      <sz val="20"/>
      <color theme="1"/>
      <name val="Arial"/>
      <family val="2"/>
    </font>
    <font>
      <b/>
      <sz val="20"/>
      <color theme="1"/>
      <name val="Arial"/>
      <family val="2"/>
    </font>
    <font>
      <b/>
      <u/>
      <sz val="12"/>
      <color theme="1"/>
      <name val="Arial"/>
      <family val="2"/>
    </font>
    <font>
      <sz val="11"/>
      <color theme="1"/>
      <name val="Calibri"/>
      <family val="2"/>
      <scheme val="minor"/>
    </font>
    <font>
      <b/>
      <sz val="14"/>
      <color theme="1"/>
      <name val="Arial"/>
      <family val="2"/>
    </font>
    <font>
      <b/>
      <sz val="20"/>
      <color rgb="FFFF0000"/>
      <name val="Arial"/>
      <family val="2"/>
    </font>
    <font>
      <sz val="14"/>
      <color theme="1"/>
      <name val="Arial"/>
      <family val="2"/>
    </font>
    <font>
      <b/>
      <sz val="28"/>
      <color theme="1"/>
      <name val="Arial"/>
      <family val="2"/>
    </font>
    <font>
      <u/>
      <sz val="12"/>
      <color theme="10"/>
      <name val="Arial"/>
      <family val="2"/>
    </font>
    <font>
      <u/>
      <sz val="14"/>
      <color theme="10"/>
      <name val="Arial"/>
      <family val="2"/>
    </font>
    <font>
      <b/>
      <u/>
      <sz val="14"/>
      <color theme="10"/>
      <name val="Arial"/>
      <family val="2"/>
    </font>
    <font>
      <b/>
      <sz val="14"/>
      <name val="Arial"/>
      <family val="2"/>
    </font>
    <font>
      <b/>
      <sz val="10"/>
      <color rgb="FFFF0000"/>
      <name val="Arial"/>
      <family val="2"/>
    </font>
    <font>
      <sz val="10"/>
      <color theme="1"/>
      <name val="Arial"/>
      <family val="2"/>
    </font>
    <font>
      <b/>
      <u/>
      <sz val="12"/>
      <color rgb="FFFF0000"/>
      <name val="Arial"/>
      <family val="2"/>
    </font>
    <font>
      <b/>
      <u/>
      <sz val="18"/>
      <color theme="1"/>
      <name val="Arial"/>
      <family val="2"/>
    </font>
    <font>
      <b/>
      <sz val="24"/>
      <color theme="1"/>
      <name val="Arial"/>
      <family val="2"/>
    </font>
    <font>
      <b/>
      <sz val="16"/>
      <color theme="1"/>
      <name val="Arial"/>
      <family val="2"/>
    </font>
    <font>
      <b/>
      <u/>
      <sz val="26"/>
      <color theme="1"/>
      <name val="Arial"/>
      <family val="2"/>
    </font>
    <font>
      <b/>
      <u/>
      <sz val="36"/>
      <color theme="1"/>
      <name val="Arial"/>
      <family val="2"/>
    </font>
    <font>
      <b/>
      <sz val="14"/>
      <color rgb="FF0070C0"/>
      <name val="Arial"/>
      <family val="2"/>
    </font>
    <font>
      <b/>
      <sz val="16"/>
      <name val="Arial"/>
      <family val="2"/>
    </font>
    <font>
      <u/>
      <sz val="16"/>
      <color theme="10"/>
      <name val="Arial"/>
      <family val="2"/>
    </font>
    <font>
      <b/>
      <sz val="14"/>
      <color theme="0"/>
      <name val="Arial"/>
      <family val="2"/>
    </font>
    <font>
      <b/>
      <u/>
      <sz val="12"/>
      <color rgb="FF00B0F0"/>
      <name val="Arial"/>
      <family val="2"/>
    </font>
    <font>
      <b/>
      <u/>
      <sz val="12"/>
      <color theme="10"/>
      <name val="Arial"/>
      <family val="2"/>
    </font>
    <font>
      <sz val="20"/>
      <color theme="1"/>
      <name val="Times New Roman"/>
      <family val="1"/>
    </font>
    <font>
      <sz val="10"/>
      <name val="MS Sans Serif"/>
      <family val="2"/>
    </font>
    <font>
      <b/>
      <sz val="16"/>
      <color theme="0"/>
      <name val="Arial"/>
      <family val="2"/>
    </font>
    <font>
      <b/>
      <u/>
      <sz val="14"/>
      <color theme="1"/>
      <name val="Arial"/>
      <family val="2"/>
    </font>
    <font>
      <b/>
      <sz val="12"/>
      <name val="Arial"/>
      <family val="2"/>
    </font>
    <font>
      <sz val="12"/>
      <name val="Arial"/>
      <family val="2"/>
    </font>
    <font>
      <b/>
      <sz val="11"/>
      <color theme="1"/>
      <name val="Arial"/>
      <family val="2"/>
    </font>
    <font>
      <u/>
      <sz val="10"/>
      <color theme="10"/>
      <name val="Arial"/>
      <family val="2"/>
    </font>
  </fonts>
  <fills count="7">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5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ck">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0" fontId="5" fillId="0" borderId="0"/>
    <xf numFmtId="0" fontId="10" fillId="0" borderId="0" applyNumberFormat="0" applyFill="0" applyBorder="0" applyAlignment="0" applyProtection="0"/>
    <xf numFmtId="0" fontId="29" fillId="0" borderId="0"/>
  </cellStyleXfs>
  <cellXfs count="485">
    <xf numFmtId="0" fontId="0" fillId="0" borderId="0" xfId="0"/>
    <xf numFmtId="0" fontId="0" fillId="0" borderId="0" xfId="0" applyAlignment="1" applyProtection="1">
      <alignment vertical="center"/>
    </xf>
    <xf numFmtId="0" fontId="1" fillId="0" borderId="0" xfId="0" applyFont="1" applyAlignment="1" applyProtection="1">
      <alignment horizontal="center" vertical="center"/>
    </xf>
    <xf numFmtId="0" fontId="1" fillId="0" borderId="0" xfId="0" applyFont="1" applyAlignment="1" applyProtection="1"/>
    <xf numFmtId="0" fontId="0" fillId="0" borderId="0" xfId="0" applyAlignment="1" applyProtection="1"/>
    <xf numFmtId="0" fontId="1" fillId="2" borderId="0" xfId="0" applyFont="1" applyFill="1" applyAlignment="1" applyProtection="1">
      <alignment horizontal="center" vertical="center"/>
    </xf>
    <xf numFmtId="0" fontId="6" fillId="3" borderId="15" xfId="0" applyFont="1" applyFill="1" applyBorder="1" applyAlignment="1" applyProtection="1">
      <alignment horizontal="right" vertical="center"/>
    </xf>
    <xf numFmtId="0" fontId="6" fillId="3" borderId="12" xfId="0" applyFont="1" applyFill="1" applyBorder="1" applyAlignment="1" applyProtection="1">
      <alignment horizontal="right" vertical="center"/>
    </xf>
    <xf numFmtId="0" fontId="6" fillId="3" borderId="3" xfId="0" applyFont="1" applyFill="1" applyBorder="1" applyAlignment="1" applyProtection="1">
      <alignment horizontal="right" vertical="center"/>
    </xf>
    <xf numFmtId="0" fontId="2" fillId="0" borderId="0" xfId="0" applyFont="1" applyAlignment="1" applyProtection="1"/>
    <xf numFmtId="0" fontId="0" fillId="0" borderId="0" xfId="0" applyFont="1" applyAlignment="1" applyProtection="1">
      <alignment vertical="top" wrapText="1"/>
    </xf>
    <xf numFmtId="0" fontId="1" fillId="0" borderId="0" xfId="0" applyFont="1" applyAlignment="1" applyProtection="1">
      <alignment horizontal="center" vertical="center" wrapText="1"/>
    </xf>
    <xf numFmtId="0" fontId="0" fillId="0" borderId="0" xfId="0" applyAlignment="1" applyProtection="1">
      <alignment wrapText="1"/>
    </xf>
    <xf numFmtId="0" fontId="8" fillId="0" borderId="2" xfId="0" applyFont="1" applyBorder="1" applyAlignment="1" applyProtection="1">
      <alignment horizontal="left" vertical="top"/>
    </xf>
    <xf numFmtId="0" fontId="8" fillId="0" borderId="3" xfId="0" applyFont="1" applyBorder="1" applyAlignment="1" applyProtection="1">
      <alignment horizontal="left" vertical="top"/>
    </xf>
    <xf numFmtId="0" fontId="8" fillId="0" borderId="5" xfId="0" applyFont="1" applyBorder="1" applyAlignment="1" applyProtection="1">
      <alignment vertical="top"/>
    </xf>
    <xf numFmtId="0" fontId="0" fillId="0" borderId="0" xfId="0" applyBorder="1" applyAlignment="1" applyProtection="1"/>
    <xf numFmtId="0" fontId="12" fillId="0" borderId="5" xfId="2" applyFont="1" applyBorder="1" applyAlignment="1" applyProtection="1"/>
    <xf numFmtId="0" fontId="8" fillId="0" borderId="0" xfId="0" applyFont="1" applyBorder="1" applyAlignment="1" applyProtection="1"/>
    <xf numFmtId="0" fontId="8" fillId="0" borderId="0" xfId="0" applyFont="1" applyBorder="1" applyAlignment="1" applyProtection="1">
      <alignment vertical="top"/>
    </xf>
    <xf numFmtId="0" fontId="6" fillId="0" borderId="0" xfId="0" applyFont="1" applyBorder="1" applyAlignment="1" applyProtection="1"/>
    <xf numFmtId="0" fontId="6" fillId="0" borderId="5" xfId="0" applyFont="1" applyBorder="1" applyAlignment="1" applyProtection="1"/>
    <xf numFmtId="0" fontId="6" fillId="0" borderId="8" xfId="0" applyFont="1" applyBorder="1" applyAlignment="1" applyProtection="1"/>
    <xf numFmtId="0" fontId="8" fillId="0" borderId="0" xfId="0" applyFont="1" applyAlignment="1" applyProtection="1"/>
    <xf numFmtId="0" fontId="8" fillId="0" borderId="0" xfId="0" applyFont="1" applyAlignment="1" applyProtection="1">
      <alignment horizontal="center" vertical="center"/>
    </xf>
    <xf numFmtId="0" fontId="0" fillId="0" borderId="0" xfId="0" applyAlignment="1" applyProtection="1">
      <alignment horizontal="center"/>
    </xf>
    <xf numFmtId="166" fontId="6" fillId="0" borderId="2" xfId="0" applyNumberFormat="1" applyFont="1" applyBorder="1" applyAlignment="1" applyProtection="1">
      <alignment horizontal="center"/>
      <protection locked="0"/>
    </xf>
    <xf numFmtId="0" fontId="13" fillId="0" borderId="0" xfId="0" applyFont="1" applyBorder="1" applyAlignment="1" applyProtection="1">
      <alignment horizontal="right" wrapText="1"/>
    </xf>
    <xf numFmtId="0" fontId="0" fillId="0" borderId="0" xfId="0" applyBorder="1" applyAlignment="1" applyProtection="1">
      <alignment vertical="center"/>
    </xf>
    <xf numFmtId="0" fontId="8" fillId="0" borderId="0" xfId="0" applyFont="1" applyBorder="1" applyAlignment="1" applyProtection="1">
      <alignment vertical="center"/>
    </xf>
    <xf numFmtId="0" fontId="6" fillId="0" borderId="9" xfId="0" applyFont="1" applyBorder="1" applyAlignment="1" applyProtection="1">
      <alignment horizontal="center" vertical="center"/>
      <protection locked="0"/>
    </xf>
    <xf numFmtId="167" fontId="6" fillId="0" borderId="15" xfId="0" applyNumberFormat="1" applyFont="1" applyBorder="1" applyAlignment="1" applyProtection="1">
      <alignment horizontal="center" vertical="center"/>
      <protection locked="0"/>
    </xf>
    <xf numFmtId="168" fontId="6" fillId="0" borderId="10" xfId="0" applyNumberFormat="1"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167" fontId="6" fillId="0" borderId="10" xfId="0" applyNumberFormat="1" applyFont="1" applyBorder="1" applyAlignment="1" applyProtection="1">
      <alignment horizontal="center" vertical="center"/>
      <protection locked="0"/>
    </xf>
    <xf numFmtId="166" fontId="6" fillId="0" borderId="15" xfId="0" applyNumberFormat="1" applyFont="1" applyBorder="1" applyAlignment="1" applyProtection="1">
      <alignment horizontal="center" vertical="center" wrapText="1"/>
      <protection locked="0"/>
    </xf>
    <xf numFmtId="167" fontId="6" fillId="0" borderId="10" xfId="0" applyNumberFormat="1" applyFont="1" applyBorder="1" applyAlignment="1" applyProtection="1">
      <alignment horizontal="center" vertical="center" wrapText="1"/>
      <protection locked="0"/>
    </xf>
    <xf numFmtId="164" fontId="6" fillId="0" borderId="15" xfId="0" applyNumberFormat="1" applyFont="1" applyBorder="1" applyAlignment="1" applyProtection="1">
      <alignment horizontal="center" vertical="center" wrapText="1"/>
      <protection locked="0"/>
    </xf>
    <xf numFmtId="0" fontId="1" fillId="5" borderId="15" xfId="0" applyFont="1" applyFill="1" applyBorder="1" applyAlignment="1" applyProtection="1">
      <alignment horizontal="center" vertical="center"/>
    </xf>
    <xf numFmtId="0" fontId="6" fillId="0" borderId="4" xfId="0" applyFont="1" applyBorder="1" applyAlignment="1" applyProtection="1">
      <alignment horizontal="center" vertical="center"/>
      <protection locked="0"/>
    </xf>
    <xf numFmtId="167" fontId="6" fillId="0" borderId="13" xfId="0" applyNumberFormat="1" applyFont="1" applyBorder="1" applyAlignment="1" applyProtection="1">
      <alignment horizontal="center" vertical="center"/>
      <protection locked="0"/>
    </xf>
    <xf numFmtId="168" fontId="6" fillId="0" borderId="0" xfId="0" applyNumberFormat="1"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167" fontId="6" fillId="0" borderId="0" xfId="0" applyNumberFormat="1" applyFont="1" applyBorder="1" applyAlignment="1" applyProtection="1">
      <alignment horizontal="center" vertical="center"/>
      <protection locked="0"/>
    </xf>
    <xf numFmtId="166" fontId="6" fillId="0" borderId="13" xfId="0" applyNumberFormat="1" applyFont="1" applyBorder="1" applyAlignment="1" applyProtection="1">
      <alignment horizontal="center" vertical="center" wrapText="1"/>
      <protection locked="0"/>
    </xf>
    <xf numFmtId="167" fontId="6" fillId="0" borderId="0" xfId="0" applyNumberFormat="1" applyFont="1" applyBorder="1" applyAlignment="1" applyProtection="1">
      <alignment horizontal="center" vertical="center" wrapText="1"/>
      <protection locked="0"/>
    </xf>
    <xf numFmtId="164" fontId="6" fillId="0" borderId="13" xfId="0" applyNumberFormat="1" applyFont="1" applyBorder="1" applyAlignment="1" applyProtection="1">
      <alignment horizontal="center" vertical="center" wrapText="1"/>
      <protection locked="0"/>
    </xf>
    <xf numFmtId="0" fontId="1" fillId="5" borderId="13" xfId="0" applyFont="1" applyFill="1" applyBorder="1" applyAlignment="1" applyProtection="1">
      <alignment horizontal="center" vertical="center"/>
    </xf>
    <xf numFmtId="164" fontId="6" fillId="0" borderId="13" xfId="0" applyNumberFormat="1" applyFont="1" applyBorder="1" applyAlignment="1" applyProtection="1">
      <alignment horizontal="center" vertical="center"/>
      <protection locked="0"/>
    </xf>
    <xf numFmtId="0" fontId="15" fillId="0" borderId="0" xfId="0" applyFont="1" applyBorder="1" applyAlignment="1" applyProtection="1"/>
    <xf numFmtId="167" fontId="3" fillId="0" borderId="15" xfId="0" applyNumberFormat="1" applyFont="1" applyBorder="1" applyAlignment="1" applyProtection="1">
      <alignment horizontal="center" vertical="center"/>
      <protection locked="0"/>
    </xf>
    <xf numFmtId="167" fontId="3" fillId="0" borderId="10" xfId="0" applyNumberFormat="1" applyFont="1" applyBorder="1" applyAlignment="1" applyProtection="1">
      <alignment horizontal="center" vertical="center"/>
      <protection locked="0"/>
    </xf>
    <xf numFmtId="166" fontId="6" fillId="0" borderId="15" xfId="0" applyNumberFormat="1" applyFont="1" applyBorder="1" applyAlignment="1" applyProtection="1">
      <alignment horizontal="center" vertical="center"/>
      <protection locked="0"/>
    </xf>
    <xf numFmtId="166" fontId="6" fillId="0" borderId="13" xfId="0" applyNumberFormat="1" applyFont="1" applyBorder="1" applyAlignment="1" applyProtection="1">
      <alignment horizontal="center" vertical="center"/>
      <protection locked="0"/>
    </xf>
    <xf numFmtId="167" fontId="6" fillId="0" borderId="14" xfId="0" applyNumberFormat="1" applyFont="1" applyBorder="1" applyAlignment="1" applyProtection="1">
      <alignment horizontal="center" vertical="center"/>
      <protection locked="0"/>
    </xf>
    <xf numFmtId="168" fontId="6" fillId="0" borderId="7" xfId="0" applyNumberFormat="1"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167" fontId="6" fillId="0" borderId="7" xfId="0" applyNumberFormat="1" applyFont="1" applyBorder="1" applyAlignment="1" applyProtection="1">
      <alignment horizontal="center" vertical="center"/>
      <protection locked="0"/>
    </xf>
    <xf numFmtId="166" fontId="6" fillId="0" borderId="14" xfId="0" applyNumberFormat="1" applyFont="1" applyBorder="1" applyAlignment="1" applyProtection="1">
      <alignment horizontal="center" vertical="center"/>
      <protection locked="0"/>
    </xf>
    <xf numFmtId="164" fontId="6" fillId="0" borderId="14" xfId="0" applyNumberFormat="1" applyFont="1" applyBorder="1" applyAlignment="1" applyProtection="1">
      <alignment horizontal="center" vertical="center"/>
      <protection locked="0"/>
    </xf>
    <xf numFmtId="0" fontId="1" fillId="5" borderId="14" xfId="0" applyFont="1" applyFill="1" applyBorder="1" applyAlignment="1" applyProtection="1">
      <alignment horizontal="center" vertical="center"/>
    </xf>
    <xf numFmtId="0" fontId="0" fillId="0" borderId="0" xfId="0" applyBorder="1" applyAlignment="1" applyProtection="1">
      <alignment wrapText="1"/>
    </xf>
    <xf numFmtId="0" fontId="6" fillId="5" borderId="9" xfId="0" applyFont="1" applyFill="1" applyBorder="1" applyAlignment="1" applyProtection="1">
      <alignment horizontal="center" vertical="center" wrapText="1"/>
    </xf>
    <xf numFmtId="0" fontId="6" fillId="5" borderId="15"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164" fontId="6" fillId="5" borderId="15" xfId="0" applyNumberFormat="1" applyFont="1" applyFill="1" applyBorder="1" applyAlignment="1" applyProtection="1">
      <alignment horizontal="center" vertical="center" wrapText="1"/>
    </xf>
    <xf numFmtId="0" fontId="6" fillId="5" borderId="15" xfId="0" applyFont="1" applyFill="1" applyBorder="1" applyAlignment="1" applyProtection="1">
      <alignment horizontal="left" vertical="center" wrapText="1"/>
    </xf>
    <xf numFmtId="165" fontId="6" fillId="0" borderId="0" xfId="0" applyNumberFormat="1" applyFont="1" applyBorder="1" applyAlignment="1" applyProtection="1"/>
    <xf numFmtId="0" fontId="4" fillId="0" borderId="0" xfId="0" applyFont="1" applyAlignment="1" applyProtection="1">
      <alignment vertical="center"/>
    </xf>
    <xf numFmtId="0" fontId="17" fillId="0" borderId="0" xfId="0" applyFont="1" applyAlignment="1" applyProtection="1">
      <alignment vertical="center"/>
    </xf>
    <xf numFmtId="0" fontId="4" fillId="0" borderId="0" xfId="0" applyFont="1" applyAlignment="1" applyProtection="1"/>
    <xf numFmtId="0" fontId="3" fillId="0" borderId="0" xfId="0" applyFont="1" applyAlignment="1" applyProtection="1">
      <alignment vertical="center"/>
    </xf>
    <xf numFmtId="0" fontId="2" fillId="0" borderId="0" xfId="0" applyFont="1" applyAlignment="1" applyProtection="1">
      <alignment vertical="center"/>
    </xf>
    <xf numFmtId="11" fontId="6" fillId="0" borderId="6" xfId="0" applyNumberFormat="1" applyFont="1" applyBorder="1" applyAlignment="1" applyProtection="1">
      <alignment horizontal="center" vertical="center"/>
      <protection locked="0"/>
    </xf>
    <xf numFmtId="0" fontId="6" fillId="0" borderId="7" xfId="0" applyFont="1" applyBorder="1" applyAlignment="1" applyProtection="1">
      <alignment vertical="top"/>
    </xf>
    <xf numFmtId="0" fontId="6" fillId="0" borderId="0" xfId="0" applyFont="1" applyAlignment="1" applyProtection="1">
      <alignment horizontal="right"/>
    </xf>
    <xf numFmtId="0" fontId="6" fillId="0" borderId="2" xfId="0" applyFont="1" applyBorder="1" applyAlignment="1" applyProtection="1">
      <alignment horizontal="center"/>
      <protection locked="0"/>
    </xf>
    <xf numFmtId="0" fontId="6" fillId="3" borderId="11"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right" wrapText="1"/>
    </xf>
    <xf numFmtId="0" fontId="6" fillId="3" borderId="12" xfId="0" applyFont="1" applyFill="1" applyBorder="1" applyAlignment="1" applyProtection="1">
      <alignment horizontal="center" vertical="center"/>
    </xf>
    <xf numFmtId="164" fontId="6" fillId="5" borderId="10" xfId="0" applyNumberFormat="1" applyFont="1" applyFill="1" applyBorder="1" applyAlignment="1" applyProtection="1">
      <alignment horizontal="center" vertical="center" wrapText="1"/>
    </xf>
    <xf numFmtId="0" fontId="8" fillId="0" borderId="0" xfId="0" applyFont="1" applyBorder="1" applyAlignment="1" applyProtection="1">
      <alignment horizontal="left" vertical="top"/>
    </xf>
    <xf numFmtId="165" fontId="6" fillId="0" borderId="11" xfId="0" applyNumberFormat="1" applyFont="1" applyFill="1" applyBorder="1" applyAlignment="1" applyProtection="1">
      <alignment horizontal="center" vertical="center"/>
    </xf>
    <xf numFmtId="0" fontId="6" fillId="0" borderId="0" xfId="0" applyFont="1" applyBorder="1" applyAlignment="1" applyProtection="1">
      <alignment horizontal="left"/>
    </xf>
    <xf numFmtId="0" fontId="6" fillId="0" borderId="10" xfId="0" applyFont="1" applyBorder="1" applyAlignment="1" applyProtection="1">
      <alignment horizontal="center"/>
      <protection locked="0"/>
    </xf>
    <xf numFmtId="167" fontId="19" fillId="0" borderId="38" xfId="0" applyNumberFormat="1" applyFont="1" applyBorder="1" applyAlignment="1" applyProtection="1">
      <alignment horizontal="center" vertical="center"/>
      <protection locked="0"/>
    </xf>
    <xf numFmtId="167" fontId="19" fillId="0" borderId="39" xfId="0" applyNumberFormat="1" applyFont="1" applyBorder="1" applyAlignment="1" applyProtection="1">
      <alignment horizontal="center" vertical="center"/>
      <protection locked="0"/>
    </xf>
    <xf numFmtId="167" fontId="19" fillId="0" borderId="39" xfId="0" applyNumberFormat="1" applyFont="1" applyBorder="1" applyAlignment="1" applyProtection="1">
      <alignment horizontal="center" vertical="center" wrapText="1"/>
      <protection locked="0"/>
    </xf>
    <xf numFmtId="167" fontId="19" fillId="0" borderId="40" xfId="0" applyNumberFormat="1" applyFont="1" applyBorder="1" applyAlignment="1" applyProtection="1">
      <alignment horizontal="center" vertical="center" wrapText="1"/>
      <protection locked="0"/>
    </xf>
    <xf numFmtId="164" fontId="6" fillId="5" borderId="10" xfId="0" applyNumberFormat="1" applyFont="1" applyFill="1" applyBorder="1" applyAlignment="1" applyProtection="1">
      <alignment horizontal="center" vertical="center" wrapText="1"/>
    </xf>
    <xf numFmtId="0" fontId="19" fillId="0" borderId="45"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0" xfId="0" applyFont="1" applyFill="1" applyBorder="1" applyAlignment="1" applyProtection="1">
      <alignment vertical="center"/>
    </xf>
    <xf numFmtId="167" fontId="19" fillId="0" borderId="46" xfId="0" applyNumberFormat="1" applyFont="1" applyFill="1" applyBorder="1" applyAlignment="1" applyProtection="1">
      <alignment horizontal="center" vertical="center"/>
      <protection locked="0"/>
    </xf>
    <xf numFmtId="167" fontId="19" fillId="0" borderId="39" xfId="0" applyNumberFormat="1" applyFont="1" applyFill="1" applyBorder="1" applyAlignment="1" applyProtection="1">
      <alignment horizontal="center" vertical="center"/>
      <protection locked="0"/>
    </xf>
    <xf numFmtId="167" fontId="19" fillId="0" borderId="40" xfId="0" applyNumberFormat="1" applyFont="1" applyFill="1" applyBorder="1" applyAlignment="1" applyProtection="1">
      <alignment horizontal="center" vertical="center"/>
      <protection locked="0"/>
    </xf>
    <xf numFmtId="166" fontId="19" fillId="0" borderId="2" xfId="0" applyNumberFormat="1" applyFont="1" applyBorder="1" applyAlignment="1" applyProtection="1">
      <alignment horizontal="center"/>
      <protection locked="0"/>
    </xf>
    <xf numFmtId="0" fontId="19" fillId="0" borderId="10" xfId="0" applyFont="1" applyBorder="1" applyAlignment="1" applyProtection="1">
      <alignment horizontal="center"/>
      <protection locked="0"/>
    </xf>
    <xf numFmtId="0" fontId="6" fillId="3" borderId="15" xfId="0" applyFont="1" applyFill="1" applyBorder="1" applyAlignment="1" applyProtection="1">
      <alignment horizontal="center" vertical="center"/>
    </xf>
    <xf numFmtId="0" fontId="6" fillId="0" borderId="7" xfId="0" applyFont="1" applyBorder="1" applyAlignment="1" applyProtection="1">
      <alignment horizontal="center" vertical="top"/>
    </xf>
    <xf numFmtId="0" fontId="19" fillId="0" borderId="2" xfId="0" applyFont="1" applyBorder="1" applyAlignment="1" applyProtection="1">
      <alignment horizontal="center"/>
      <protection locked="0"/>
    </xf>
    <xf numFmtId="166" fontId="19" fillId="4" borderId="9" xfId="0" applyNumberFormat="1" applyFont="1" applyFill="1" applyBorder="1" applyAlignment="1" applyProtection="1">
      <alignment horizontal="center" vertical="center"/>
    </xf>
    <xf numFmtId="165" fontId="19" fillId="0" borderId="11" xfId="0" applyNumberFormat="1" applyFont="1" applyFill="1" applyBorder="1" applyAlignment="1" applyProtection="1">
      <alignment horizontal="center" vertical="center"/>
    </xf>
    <xf numFmtId="0" fontId="19" fillId="0" borderId="11" xfId="0" applyNumberFormat="1" applyFont="1" applyFill="1" applyBorder="1" applyAlignment="1" applyProtection="1">
      <alignment horizontal="center" vertical="center"/>
    </xf>
    <xf numFmtId="164" fontId="6" fillId="0" borderId="0" xfId="0" applyNumberFormat="1" applyFont="1" applyBorder="1" applyAlignment="1" applyProtection="1">
      <alignment horizontal="center" vertical="center"/>
    </xf>
    <xf numFmtId="167" fontId="6" fillId="0" borderId="0" xfId="0" applyNumberFormat="1" applyFont="1" applyBorder="1" applyAlignment="1" applyProtection="1">
      <alignment horizontal="center" vertical="center"/>
    </xf>
    <xf numFmtId="166" fontId="6" fillId="0" borderId="0" xfId="0" applyNumberFormat="1" applyFont="1" applyBorder="1" applyAlignment="1" applyProtection="1">
      <alignment horizontal="center" vertical="center"/>
    </xf>
    <xf numFmtId="0" fontId="6" fillId="0" borderId="0" xfId="0" applyFont="1" applyBorder="1" applyAlignment="1" applyProtection="1">
      <alignment horizontal="center" vertical="center"/>
    </xf>
    <xf numFmtId="168" fontId="6" fillId="0" borderId="0" xfId="0" applyNumberFormat="1" applyFont="1" applyBorder="1" applyAlignment="1" applyProtection="1">
      <alignment horizontal="center" vertical="center"/>
    </xf>
    <xf numFmtId="167" fontId="6" fillId="0" borderId="0" xfId="0" applyNumberFormat="1" applyFont="1" applyBorder="1" applyAlignment="1" applyProtection="1">
      <alignment horizontal="right" vertical="center"/>
    </xf>
    <xf numFmtId="168" fontId="6" fillId="0" borderId="0" xfId="0" applyNumberFormat="1" applyFont="1" applyBorder="1" applyAlignment="1" applyProtection="1">
      <alignment horizontal="right" vertical="center"/>
    </xf>
    <xf numFmtId="165" fontId="6" fillId="0" borderId="0" xfId="0" applyNumberFormat="1" applyFont="1" applyBorder="1" applyAlignment="1" applyProtection="1">
      <alignment horizontal="center" vertical="center"/>
    </xf>
    <xf numFmtId="165" fontId="19" fillId="0" borderId="2" xfId="0" applyNumberFormat="1" applyFont="1" applyBorder="1" applyAlignment="1" applyProtection="1">
      <alignment horizontal="center"/>
      <protection locked="0"/>
    </xf>
    <xf numFmtId="165" fontId="6" fillId="5" borderId="15" xfId="0" applyNumberFormat="1" applyFont="1" applyFill="1" applyBorder="1" applyAlignment="1" applyProtection="1">
      <alignment horizontal="center" vertical="center" wrapText="1"/>
    </xf>
    <xf numFmtId="167" fontId="6" fillId="0" borderId="26" xfId="0" applyNumberFormat="1" applyFont="1" applyBorder="1" applyAlignment="1" applyProtection="1">
      <alignment horizontal="center" vertical="center"/>
    </xf>
    <xf numFmtId="167" fontId="3" fillId="0" borderId="0" xfId="0" applyNumberFormat="1" applyFont="1" applyBorder="1" applyAlignment="1" applyProtection="1">
      <alignment horizontal="center" vertical="center"/>
    </xf>
    <xf numFmtId="167" fontId="3" fillId="0" borderId="26" xfId="0" applyNumberFormat="1" applyFont="1" applyBorder="1" applyAlignment="1" applyProtection="1">
      <alignment horizontal="center" vertical="center"/>
    </xf>
    <xf numFmtId="0" fontId="19" fillId="0" borderId="42" xfId="0" applyFont="1" applyBorder="1" applyAlignment="1" applyProtection="1">
      <alignment horizontal="center" vertical="center"/>
      <protection locked="0"/>
    </xf>
    <xf numFmtId="0" fontId="19" fillId="0" borderId="43" xfId="0" applyFont="1" applyBorder="1" applyAlignment="1" applyProtection="1">
      <alignment horizontal="center" vertical="center"/>
      <protection locked="0"/>
    </xf>
    <xf numFmtId="11" fontId="19" fillId="0" borderId="43" xfId="0" applyNumberFormat="1" applyFont="1" applyBorder="1" applyAlignment="1" applyProtection="1">
      <alignment horizontal="center" vertical="center"/>
      <protection locked="0"/>
    </xf>
    <xf numFmtId="0" fontId="19" fillId="0" borderId="44" xfId="0" applyFont="1" applyBorder="1" applyAlignment="1" applyProtection="1">
      <alignment horizontal="center" vertical="center"/>
      <protection locked="0"/>
    </xf>
    <xf numFmtId="0" fontId="0" fillId="0" borderId="20" xfId="0" applyBorder="1"/>
    <xf numFmtId="0" fontId="6" fillId="0" borderId="10" xfId="0" applyFont="1" applyBorder="1" applyAlignment="1" applyProtection="1"/>
    <xf numFmtId="0" fontId="6" fillId="0" borderId="9" xfId="0" applyFont="1" applyBorder="1" applyAlignment="1" applyProtection="1"/>
    <xf numFmtId="164" fontId="6" fillId="0" borderId="15" xfId="0" applyNumberFormat="1" applyFont="1" applyBorder="1" applyAlignment="1" applyProtection="1">
      <alignment horizontal="center" vertical="center"/>
      <protection locked="0"/>
    </xf>
    <xf numFmtId="0" fontId="0" fillId="0" borderId="0" xfId="0" applyAlignment="1" applyProtection="1">
      <alignment vertical="center" wrapText="1"/>
    </xf>
    <xf numFmtId="0" fontId="4" fillId="0" borderId="0" xfId="0" applyFont="1" applyAlignment="1" applyProtection="1">
      <alignment horizontal="left" vertical="center" wrapText="1"/>
    </xf>
    <xf numFmtId="0" fontId="1" fillId="0" borderId="5" xfId="0" applyFont="1" applyBorder="1" applyAlignment="1" applyProtection="1">
      <alignment horizontal="right" vertical="top" wrapText="1"/>
    </xf>
    <xf numFmtId="0" fontId="1" fillId="0" borderId="0"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0" fillId="0" borderId="0" xfId="0" applyFont="1" applyBorder="1" applyAlignment="1" applyProtection="1">
      <alignment vertical="center" wrapText="1"/>
    </xf>
    <xf numFmtId="0" fontId="0" fillId="0" borderId="4" xfId="0" applyBorder="1" applyAlignment="1" applyProtection="1">
      <alignment vertical="center" wrapText="1"/>
    </xf>
    <xf numFmtId="0" fontId="1" fillId="0" borderId="0" xfId="0" applyFont="1" applyBorder="1" applyAlignment="1" applyProtection="1">
      <alignment vertical="center" wrapText="1"/>
    </xf>
    <xf numFmtId="0" fontId="0" fillId="0" borderId="4" xfId="0" applyFont="1" applyBorder="1" applyAlignment="1" applyProtection="1">
      <alignment vertical="center" wrapText="1"/>
    </xf>
    <xf numFmtId="0" fontId="4" fillId="0" borderId="0" xfId="0" applyFont="1" applyAlignment="1" applyProtection="1">
      <alignment horizontal="left" vertical="top" wrapText="1"/>
    </xf>
    <xf numFmtId="0" fontId="4" fillId="0" borderId="5" xfId="0" applyFont="1" applyBorder="1" applyAlignment="1" applyProtection="1">
      <alignment horizontal="left" vertical="top" wrapText="1"/>
    </xf>
    <xf numFmtId="0" fontId="0" fillId="0" borderId="0" xfId="0" applyFont="1" applyBorder="1" applyAlignment="1" applyProtection="1">
      <alignment vertical="top" wrapText="1"/>
    </xf>
    <xf numFmtId="0" fontId="0" fillId="0" borderId="0" xfId="0" applyAlignment="1" applyProtection="1">
      <alignment vertical="top" wrapText="1"/>
    </xf>
    <xf numFmtId="0" fontId="0" fillId="0" borderId="0" xfId="0" applyBorder="1" applyAlignment="1" applyProtection="1">
      <alignment vertical="center" wrapText="1"/>
    </xf>
    <xf numFmtId="0" fontId="0" fillId="0" borderId="0" xfId="0" applyFont="1" applyBorder="1" applyAlignment="1" applyProtection="1">
      <alignment horizontal="left" vertical="center" wrapText="1"/>
    </xf>
    <xf numFmtId="0" fontId="0" fillId="0" borderId="4" xfId="0" applyFont="1" applyBorder="1" applyAlignment="1" applyProtection="1">
      <alignment horizontal="left" vertical="center" wrapText="1"/>
    </xf>
    <xf numFmtId="0" fontId="26" fillId="0" borderId="0" xfId="2" applyFont="1" applyBorder="1" applyAlignment="1" applyProtection="1">
      <alignment horizontal="left" vertical="center" wrapText="1"/>
    </xf>
    <xf numFmtId="0" fontId="26" fillId="0" borderId="4" xfId="2"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10" fillId="0" borderId="2" xfId="2" applyBorder="1" applyAlignment="1" applyProtection="1">
      <alignment horizontal="left" vertical="center" wrapText="1"/>
    </xf>
    <xf numFmtId="0" fontId="0" fillId="0" borderId="1" xfId="0" applyBorder="1" applyAlignment="1" applyProtection="1">
      <alignment vertical="center" wrapText="1"/>
    </xf>
    <xf numFmtId="0" fontId="4" fillId="0" borderId="0"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0" fillId="0" borderId="5" xfId="0" applyBorder="1" applyAlignment="1" applyProtection="1">
      <alignment vertical="center" wrapText="1"/>
    </xf>
    <xf numFmtId="0" fontId="0" fillId="0" borderId="0"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Border="1" applyAlignment="1" applyProtection="1">
      <alignment horizontal="right" vertical="top" wrapText="1"/>
    </xf>
    <xf numFmtId="0" fontId="0" fillId="0" borderId="3" xfId="0" applyBorder="1" applyAlignment="1" applyProtection="1">
      <alignment vertical="center" wrapText="1"/>
    </xf>
    <xf numFmtId="0" fontId="0" fillId="0" borderId="2" xfId="0" applyBorder="1" applyAlignment="1" applyProtection="1">
      <alignment vertical="center" wrapText="1"/>
    </xf>
    <xf numFmtId="0" fontId="0" fillId="0" borderId="3" xfId="0" applyFont="1" applyBorder="1" applyAlignment="1" applyProtection="1">
      <alignment vertical="center" wrapText="1"/>
    </xf>
    <xf numFmtId="0" fontId="6" fillId="0" borderId="0" xfId="0" applyFont="1" applyBorder="1" applyAlignment="1" applyProtection="1">
      <alignment horizontal="left"/>
    </xf>
    <xf numFmtId="0" fontId="6" fillId="0" borderId="0" xfId="0" applyFont="1" applyAlignment="1" applyProtection="1">
      <alignment horizontal="right" wrapText="1"/>
    </xf>
    <xf numFmtId="0" fontId="6" fillId="0" borderId="0" xfId="0" applyFont="1" applyAlignment="1" applyProtection="1">
      <alignment horizontal="right"/>
    </xf>
    <xf numFmtId="167" fontId="6" fillId="0" borderId="6" xfId="0" applyNumberFormat="1" applyFont="1" applyBorder="1" applyAlignment="1" applyProtection="1">
      <alignment horizontal="center" vertical="center"/>
      <protection locked="0"/>
    </xf>
    <xf numFmtId="167" fontId="6" fillId="0" borderId="9" xfId="0" applyNumberFormat="1" applyFont="1" applyBorder="1" applyAlignment="1" applyProtection="1">
      <alignment horizontal="center" vertical="center"/>
      <protection locked="0"/>
    </xf>
    <xf numFmtId="167" fontId="6" fillId="0" borderId="4" xfId="0" applyNumberFormat="1" applyFont="1" applyBorder="1" applyAlignment="1" applyProtection="1">
      <alignment horizontal="center" vertical="center"/>
      <protection locked="0"/>
    </xf>
    <xf numFmtId="0" fontId="27" fillId="0" borderId="4" xfId="2" applyFont="1" applyBorder="1" applyAlignment="1" applyProtection="1">
      <alignment horizontal="left" vertical="center" wrapText="1"/>
    </xf>
    <xf numFmtId="0" fontId="2" fillId="5" borderId="20" xfId="0" applyFont="1" applyFill="1" applyBorder="1" applyAlignment="1">
      <alignment horizontal="center" vertical="center"/>
    </xf>
    <xf numFmtId="0" fontId="0" fillId="0" borderId="0" xfId="0" applyAlignment="1">
      <alignment horizontal="center" vertical="center"/>
    </xf>
    <xf numFmtId="0" fontId="28" fillId="0" borderId="20" xfId="0" applyFont="1" applyBorder="1" applyAlignment="1" applyProtection="1">
      <alignment horizontal="center" vertical="center" wrapText="1"/>
    </xf>
    <xf numFmtId="10" fontId="6" fillId="0" borderId="2" xfId="0" applyNumberFormat="1" applyFont="1" applyBorder="1" applyAlignment="1" applyProtection="1">
      <alignment horizontal="left" vertical="center"/>
      <protection locked="0"/>
    </xf>
    <xf numFmtId="165" fontId="19" fillId="0" borderId="0" xfId="0" applyNumberFormat="1" applyFont="1" applyBorder="1" applyAlignment="1" applyProtection="1">
      <alignment horizontal="right"/>
    </xf>
    <xf numFmtId="0" fontId="6" fillId="0" borderId="0" xfId="0" applyFont="1" applyAlignment="1" applyProtection="1">
      <alignment vertical="center"/>
    </xf>
    <xf numFmtId="0" fontId="31" fillId="0" borderId="0" xfId="0" applyFont="1" applyAlignment="1" applyProtection="1"/>
    <xf numFmtId="0" fontId="31" fillId="0" borderId="0" xfId="0" applyFont="1" applyAlignment="1" applyProtection="1">
      <alignment vertical="center"/>
    </xf>
    <xf numFmtId="165" fontId="6" fillId="0" borderId="2" xfId="0" applyNumberFormat="1" applyFont="1" applyBorder="1" applyAlignment="1" applyProtection="1">
      <alignment vertical="center"/>
    </xf>
    <xf numFmtId="0" fontId="6" fillId="0" borderId="2" xfId="0" applyFont="1" applyBorder="1" applyAlignment="1" applyProtection="1">
      <alignment vertical="center"/>
    </xf>
    <xf numFmtId="0" fontId="6" fillId="0" borderId="0" xfId="0" applyFont="1" applyBorder="1" applyAlignment="1" applyProtection="1">
      <alignment vertical="center"/>
    </xf>
    <xf numFmtId="165" fontId="19" fillId="0" borderId="0" xfId="0" applyNumberFormat="1" applyFont="1" applyBorder="1" applyAlignment="1" applyProtection="1"/>
    <xf numFmtId="165" fontId="25" fillId="0" borderId="0" xfId="0" applyNumberFormat="1" applyFont="1" applyBorder="1" applyAlignment="1" applyProtection="1"/>
    <xf numFmtId="165" fontId="6" fillId="0" borderId="0" xfId="0" applyNumberFormat="1" applyFont="1" applyAlignment="1" applyProtection="1">
      <alignment vertical="center"/>
    </xf>
    <xf numFmtId="0" fontId="33" fillId="0" borderId="4" xfId="0" applyFont="1" applyBorder="1" applyAlignment="1" applyProtection="1">
      <alignment vertical="top" wrapText="1"/>
    </xf>
    <xf numFmtId="0" fontId="1" fillId="0" borderId="0" xfId="0" applyFont="1"/>
    <xf numFmtId="0" fontId="34" fillId="6" borderId="15" xfId="0" applyFont="1" applyFill="1" applyBorder="1" applyAlignment="1" applyProtection="1">
      <alignment horizontal="center" vertical="center" wrapText="1"/>
    </xf>
    <xf numFmtId="0" fontId="0" fillId="0" borderId="0" xfId="0" applyAlignment="1">
      <alignment vertical="top" wrapText="1"/>
    </xf>
    <xf numFmtId="165" fontId="19" fillId="0" borderId="0" xfId="0" applyNumberFormat="1" applyFont="1" applyBorder="1" applyAlignment="1" applyProtection="1">
      <alignment horizontal="right"/>
    </xf>
    <xf numFmtId="0" fontId="19" fillId="0" borderId="2" xfId="0" applyFont="1" applyBorder="1" applyAlignment="1" applyProtection="1">
      <alignment horizontal="center"/>
      <protection locked="0"/>
    </xf>
    <xf numFmtId="0" fontId="19" fillId="0" borderId="0" xfId="0" applyFont="1" applyBorder="1" applyAlignment="1" applyProtection="1">
      <alignment horizontal="right" indent="1"/>
    </xf>
    <xf numFmtId="0" fontId="19" fillId="0" borderId="0" xfId="0" applyFont="1" applyAlignment="1" applyProtection="1">
      <alignment horizontal="right" indent="1"/>
    </xf>
    <xf numFmtId="165" fontId="0" fillId="0" borderId="20" xfId="0" applyNumberFormat="1" applyBorder="1" applyAlignment="1" applyProtection="1">
      <alignment horizontal="right" indent="1"/>
      <protection locked="0"/>
    </xf>
    <xf numFmtId="0" fontId="22" fillId="0" borderId="5" xfId="0" applyFont="1" applyBorder="1" applyAlignment="1" applyProtection="1">
      <alignment vertical="center" wrapText="1"/>
    </xf>
    <xf numFmtId="165" fontId="19" fillId="0" borderId="0" xfId="0" applyNumberFormat="1" applyFont="1" applyBorder="1" applyAlignment="1" applyProtection="1">
      <alignment horizontal="center"/>
      <protection locked="0"/>
    </xf>
    <xf numFmtId="166" fontId="19" fillId="0" borderId="7" xfId="0" applyNumberFormat="1" applyFont="1" applyBorder="1" applyAlignment="1" applyProtection="1">
      <alignment horizontal="center"/>
      <protection locked="0"/>
    </xf>
    <xf numFmtId="165" fontId="6" fillId="0" borderId="2" xfId="0" applyNumberFormat="1" applyFont="1" applyBorder="1" applyAlignment="1" applyProtection="1">
      <alignment horizontal="center" vertical="center"/>
    </xf>
    <xf numFmtId="165" fontId="6" fillId="0" borderId="2" xfId="0" applyNumberFormat="1" applyFont="1" applyBorder="1" applyAlignment="1" applyProtection="1">
      <alignment horizontal="center" vertical="center"/>
      <protection locked="0"/>
    </xf>
    <xf numFmtId="166" fontId="1" fillId="0" borderId="0" xfId="0" applyNumberFormat="1" applyFont="1" applyBorder="1" applyAlignment="1" applyProtection="1">
      <alignment horizontal="center" vertical="center"/>
    </xf>
    <xf numFmtId="167" fontId="1" fillId="0" borderId="11" xfId="0" applyNumberFormat="1" applyFont="1" applyBorder="1" applyAlignment="1" applyProtection="1">
      <alignment horizontal="center" vertical="center"/>
    </xf>
    <xf numFmtId="0" fontId="0" fillId="0" borderId="0" xfId="0"/>
    <xf numFmtId="0" fontId="0" fillId="0" borderId="0" xfId="0" applyAlignment="1">
      <alignment horizontal="center"/>
    </xf>
    <xf numFmtId="0" fontId="0" fillId="0" borderId="0" xfId="0" applyAlignment="1">
      <alignment horizontal="left" vertical="center"/>
    </xf>
    <xf numFmtId="0" fontId="15" fillId="5" borderId="20" xfId="0" applyFont="1" applyFill="1" applyBorder="1" applyAlignment="1">
      <alignment horizontal="center" vertical="center" wrapText="1"/>
    </xf>
    <xf numFmtId="0" fontId="15" fillId="0" borderId="0" xfId="0" applyFont="1" applyAlignment="1">
      <alignment wrapText="1"/>
    </xf>
    <xf numFmtId="0" fontId="15" fillId="0" borderId="20" xfId="0" applyFont="1" applyBorder="1"/>
    <xf numFmtId="0" fontId="15" fillId="0" borderId="20" xfId="0" applyFont="1" applyBorder="1" applyAlignment="1">
      <alignment horizontal="center"/>
    </xf>
    <xf numFmtId="0" fontId="15" fillId="0" borderId="20" xfId="0" applyFont="1" applyBorder="1" applyAlignment="1">
      <alignment horizontal="center" vertical="center"/>
    </xf>
    <xf numFmtId="0" fontId="35" fillId="0" borderId="20" xfId="2" applyFont="1" applyBorder="1" applyAlignment="1">
      <alignment horizontal="center" vertical="center"/>
    </xf>
    <xf numFmtId="0" fontId="15" fillId="0" borderId="0" xfId="0" applyFont="1"/>
    <xf numFmtId="0" fontId="15" fillId="0" borderId="0" xfId="0" applyFont="1" applyAlignment="1">
      <alignment vertical="center"/>
    </xf>
    <xf numFmtId="0" fontId="15" fillId="0" borderId="0" xfId="0" applyFont="1" applyAlignment="1">
      <alignment horizontal="center" vertical="center"/>
    </xf>
    <xf numFmtId="0" fontId="15" fillId="5" borderId="20"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0" xfId="0" applyFont="1" applyAlignment="1">
      <alignment horizontal="center"/>
    </xf>
    <xf numFmtId="0" fontId="21" fillId="0" borderId="0" xfId="0" applyFont="1" applyAlignment="1">
      <alignment vertical="top"/>
    </xf>
    <xf numFmtId="0" fontId="15" fillId="0" borderId="0" xfId="0" applyFont="1" applyAlignment="1">
      <alignment horizontal="left"/>
    </xf>
    <xf numFmtId="0" fontId="3" fillId="0" borderId="2" xfId="0" applyFont="1" applyBorder="1" applyAlignment="1" applyProtection="1">
      <alignment horizontal="center" vertical="center" wrapText="1"/>
    </xf>
    <xf numFmtId="0" fontId="0" fillId="0" borderId="0" xfId="0" applyBorder="1" applyAlignment="1" applyProtection="1">
      <alignment horizontal="left" vertical="center" wrapText="1"/>
    </xf>
    <xf numFmtId="0" fontId="0" fillId="0" borderId="4" xfId="0"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1" fillId="0" borderId="0"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4" xfId="0" applyFont="1" applyBorder="1" applyAlignment="1" applyProtection="1">
      <alignment horizontal="left" vertical="center" wrapText="1"/>
    </xf>
    <xf numFmtId="0" fontId="4" fillId="0" borderId="0" xfId="0" applyFont="1" applyBorder="1" applyProtection="1"/>
    <xf numFmtId="0" fontId="4" fillId="0" borderId="4" xfId="0" applyFont="1" applyBorder="1" applyProtection="1"/>
    <xf numFmtId="0" fontId="1" fillId="6" borderId="11"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xf>
    <xf numFmtId="0" fontId="1" fillId="6" borderId="9" xfId="0" applyFont="1" applyFill="1" applyBorder="1" applyAlignment="1" applyProtection="1">
      <alignment horizontal="center" vertical="center" wrapText="1"/>
    </xf>
    <xf numFmtId="0" fontId="0" fillId="0" borderId="0"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22" fillId="0" borderId="7" xfId="0" applyFont="1" applyBorder="1" applyAlignment="1" applyProtection="1">
      <alignment horizontal="left" vertical="center" wrapText="1"/>
    </xf>
    <xf numFmtId="0" fontId="22" fillId="0" borderId="2" xfId="0" applyFont="1" applyBorder="1" applyAlignment="1" applyProtection="1">
      <alignment horizontal="left" vertical="center" wrapText="1"/>
    </xf>
    <xf numFmtId="0" fontId="18" fillId="0" borderId="0" xfId="0" applyFont="1" applyAlignment="1" applyProtection="1">
      <alignment horizontal="center" vertical="center"/>
    </xf>
    <xf numFmtId="0" fontId="21" fillId="0" borderId="0" xfId="0" applyFont="1" applyBorder="1" applyAlignment="1" applyProtection="1">
      <alignment horizontal="center"/>
    </xf>
    <xf numFmtId="165" fontId="19" fillId="0" borderId="36" xfId="0" applyNumberFormat="1" applyFont="1" applyBorder="1" applyAlignment="1" applyProtection="1">
      <alignment horizontal="center" vertical="center"/>
      <protection locked="0"/>
    </xf>
    <xf numFmtId="165" fontId="19" fillId="0" borderId="19" xfId="0" applyNumberFormat="1" applyFont="1" applyBorder="1" applyAlignment="1" applyProtection="1">
      <alignment horizontal="center" vertical="center"/>
      <protection locked="0"/>
    </xf>
    <xf numFmtId="167" fontId="19" fillId="5" borderId="21" xfId="0" applyNumberFormat="1" applyFont="1" applyFill="1" applyBorder="1" applyAlignment="1" applyProtection="1">
      <alignment horizontal="right" vertical="center"/>
    </xf>
    <xf numFmtId="167" fontId="19" fillId="5" borderId="19" xfId="0" applyNumberFormat="1" applyFont="1" applyFill="1" applyBorder="1" applyAlignment="1" applyProtection="1">
      <alignment horizontal="right" vertical="center"/>
    </xf>
    <xf numFmtId="167" fontId="6" fillId="5" borderId="34" xfId="0" applyNumberFormat="1" applyFont="1" applyFill="1" applyBorder="1" applyAlignment="1" applyProtection="1">
      <alignment horizontal="center" vertical="center"/>
    </xf>
    <xf numFmtId="167" fontId="6" fillId="5" borderId="33" xfId="0" applyNumberFormat="1" applyFont="1" applyFill="1" applyBorder="1" applyAlignment="1" applyProtection="1">
      <alignment horizontal="center" vertical="center"/>
    </xf>
    <xf numFmtId="167" fontId="19" fillId="5" borderId="24" xfId="0" applyNumberFormat="1" applyFont="1" applyFill="1" applyBorder="1" applyAlignment="1" applyProtection="1">
      <alignment horizontal="right" vertical="center"/>
    </xf>
    <xf numFmtId="167" fontId="19" fillId="5" borderId="22" xfId="0" applyNumberFormat="1" applyFont="1" applyFill="1" applyBorder="1" applyAlignment="1" applyProtection="1">
      <alignment horizontal="right" vertical="center"/>
    </xf>
    <xf numFmtId="0" fontId="6" fillId="0" borderId="0" xfId="0" applyFont="1" applyAlignment="1" applyProtection="1">
      <alignment horizontal="right"/>
    </xf>
    <xf numFmtId="165" fontId="19" fillId="0" borderId="0" xfId="0" applyNumberFormat="1" applyFont="1" applyBorder="1" applyAlignment="1" applyProtection="1">
      <alignment horizontal="right"/>
    </xf>
    <xf numFmtId="0" fontId="4" fillId="0" borderId="0" xfId="0" applyFont="1" applyAlignment="1" applyProtection="1">
      <alignment horizontal="center"/>
    </xf>
    <xf numFmtId="0" fontId="19" fillId="0" borderId="36"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6" fillId="0" borderId="0" xfId="0" applyFont="1" applyBorder="1" applyAlignment="1" applyProtection="1">
      <alignment horizontal="center" vertical="top"/>
    </xf>
    <xf numFmtId="0" fontId="20" fillId="0" borderId="0" xfId="0" applyFont="1" applyAlignment="1" applyProtection="1">
      <alignment horizontal="center" vertical="top"/>
    </xf>
    <xf numFmtId="0" fontId="19" fillId="0" borderId="41"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6" fillId="0" borderId="0" xfId="0" applyFont="1" applyAlignment="1" applyProtection="1">
      <alignment horizontal="right" wrapText="1"/>
    </xf>
    <xf numFmtId="0" fontId="19" fillId="0" borderId="27" xfId="0" applyNumberFormat="1" applyFont="1" applyBorder="1" applyAlignment="1" applyProtection="1">
      <alignment horizontal="center" vertical="center"/>
      <protection locked="0"/>
    </xf>
    <xf numFmtId="0" fontId="19" fillId="0" borderId="25" xfId="0" applyNumberFormat="1" applyFont="1" applyBorder="1" applyAlignment="1" applyProtection="1">
      <alignment horizontal="center" vertical="center"/>
      <protection locked="0"/>
    </xf>
    <xf numFmtId="165" fontId="19" fillId="0" borderId="37" xfId="0" applyNumberFormat="1" applyFont="1" applyBorder="1" applyAlignment="1" applyProtection="1">
      <alignment horizontal="center" vertical="center"/>
      <protection locked="0"/>
    </xf>
    <xf numFmtId="165" fontId="19" fillId="0" borderId="16" xfId="0" applyNumberFormat="1" applyFont="1" applyBorder="1" applyAlignment="1" applyProtection="1">
      <alignment horizontal="center" vertical="center"/>
      <protection locked="0"/>
    </xf>
    <xf numFmtId="0" fontId="19" fillId="0" borderId="37"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6" fillId="0" borderId="0" xfId="0" applyFont="1" applyBorder="1" applyAlignment="1" applyProtection="1">
      <alignment horizontal="left"/>
    </xf>
    <xf numFmtId="0" fontId="6" fillId="0" borderId="11" xfId="0" applyFont="1" applyBorder="1" applyAlignment="1" applyProtection="1">
      <alignment horizontal="left" vertical="center" wrapText="1"/>
    </xf>
    <xf numFmtId="0" fontId="6" fillId="0" borderId="10" xfId="0" applyFont="1" applyBorder="1" applyAlignment="1" applyProtection="1">
      <alignment horizontal="left" vertical="center"/>
    </xf>
    <xf numFmtId="0" fontId="6" fillId="0" borderId="9" xfId="0" applyFont="1" applyBorder="1" applyAlignment="1" applyProtection="1">
      <alignment horizontal="left" vertical="center"/>
    </xf>
    <xf numFmtId="165" fontId="6" fillId="0" borderId="0" xfId="0" applyNumberFormat="1" applyFont="1" applyBorder="1" applyAlignment="1" applyProtection="1">
      <alignment horizontal="center" vertical="center"/>
    </xf>
    <xf numFmtId="165" fontId="6" fillId="5" borderId="11" xfId="0" applyNumberFormat="1" applyFont="1" applyFill="1" applyBorder="1" applyAlignment="1" applyProtection="1">
      <alignment horizontal="center" vertical="center" wrapText="1"/>
    </xf>
    <xf numFmtId="165" fontId="6" fillId="5" borderId="10" xfId="0" applyNumberFormat="1" applyFont="1" applyFill="1" applyBorder="1" applyAlignment="1" applyProtection="1">
      <alignment horizontal="center" vertical="center" wrapText="1"/>
    </xf>
    <xf numFmtId="0" fontId="19" fillId="0" borderId="30" xfId="0" applyNumberFormat="1" applyFont="1" applyBorder="1" applyAlignment="1" applyProtection="1">
      <alignment horizontal="center" vertical="center"/>
      <protection locked="0"/>
    </xf>
    <xf numFmtId="0" fontId="19" fillId="0" borderId="31" xfId="0" applyNumberFormat="1" applyFont="1" applyBorder="1" applyAlignment="1" applyProtection="1">
      <alignment horizontal="center" vertical="center"/>
      <protection locked="0"/>
    </xf>
    <xf numFmtId="0" fontId="19" fillId="0" borderId="0" xfId="0" applyFont="1" applyBorder="1" applyAlignment="1" applyProtection="1">
      <alignment horizontal="right" indent="1"/>
    </xf>
    <xf numFmtId="0" fontId="19" fillId="0" borderId="0" xfId="0" applyFont="1" applyAlignment="1" applyProtection="1">
      <alignment horizontal="right" indent="1"/>
    </xf>
    <xf numFmtId="165" fontId="19" fillId="0" borderId="2" xfId="0" applyNumberFormat="1" applyFont="1" applyBorder="1" applyAlignment="1" applyProtection="1">
      <alignment horizontal="right" indent="1"/>
      <protection locked="0"/>
    </xf>
    <xf numFmtId="0" fontId="3" fillId="3" borderId="11"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6" fillId="0" borderId="7" xfId="0" applyFont="1" applyBorder="1" applyAlignment="1" applyProtection="1">
      <alignment horizontal="left" vertical="top"/>
    </xf>
    <xf numFmtId="0" fontId="19" fillId="0" borderId="2" xfId="0" applyFont="1" applyBorder="1" applyAlignment="1" applyProtection="1">
      <alignment horizontal="center"/>
      <protection locked="0"/>
    </xf>
    <xf numFmtId="167" fontId="19" fillId="5" borderId="18" xfId="0" applyNumberFormat="1" applyFont="1" applyFill="1" applyBorder="1" applyAlignment="1" applyProtection="1">
      <alignment horizontal="right" vertical="center"/>
    </xf>
    <xf numFmtId="167" fontId="19" fillId="5" borderId="16" xfId="0" applyNumberFormat="1" applyFont="1" applyFill="1" applyBorder="1" applyAlignment="1" applyProtection="1">
      <alignment horizontal="right" vertical="center"/>
    </xf>
    <xf numFmtId="0" fontId="24" fillId="0" borderId="2" xfId="2" applyFont="1" applyBorder="1" applyAlignment="1" applyProtection="1">
      <alignment horizontal="left"/>
      <protection locked="0"/>
    </xf>
    <xf numFmtId="0" fontId="19" fillId="0" borderId="7"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19" fillId="0" borderId="10" xfId="0" applyFont="1" applyBorder="1" applyAlignment="1" applyProtection="1">
      <alignment horizontal="left"/>
      <protection locked="0"/>
    </xf>
    <xf numFmtId="0" fontId="23" fillId="0" borderId="2" xfId="0" applyFont="1" applyBorder="1" applyAlignment="1" applyProtection="1">
      <alignment horizontal="center"/>
      <protection locked="0"/>
    </xf>
    <xf numFmtId="0" fontId="19" fillId="0" borderId="10" xfId="0" applyFont="1" applyBorder="1" applyAlignment="1" applyProtection="1">
      <alignment horizontal="center"/>
      <protection locked="0"/>
    </xf>
    <xf numFmtId="0" fontId="6" fillId="0" borderId="0" xfId="0" applyFont="1" applyBorder="1" applyAlignment="1" applyProtection="1">
      <alignment horizontal="right" wrapText="1"/>
    </xf>
    <xf numFmtId="0" fontId="19" fillId="0" borderId="28" xfId="0" applyNumberFormat="1" applyFont="1" applyBorder="1" applyAlignment="1" applyProtection="1">
      <alignment horizontal="center" vertical="center"/>
      <protection locked="0"/>
    </xf>
    <xf numFmtId="0" fontId="19" fillId="0" borderId="29" xfId="0" applyNumberFormat="1" applyFont="1" applyBorder="1" applyAlignment="1" applyProtection="1">
      <alignment horizontal="center" vertical="center"/>
      <protection locked="0"/>
    </xf>
    <xf numFmtId="0" fontId="19" fillId="0" borderId="2" xfId="0" applyFont="1" applyFill="1" applyBorder="1" applyAlignment="1" applyProtection="1">
      <alignment horizontal="center"/>
      <protection locked="0"/>
    </xf>
    <xf numFmtId="165" fontId="19" fillId="0" borderId="11" xfId="0" applyNumberFormat="1" applyFont="1" applyFill="1" applyBorder="1" applyAlignment="1" applyProtection="1">
      <alignment horizontal="center" vertical="center"/>
    </xf>
    <xf numFmtId="165" fontId="19" fillId="0" borderId="10" xfId="0" applyNumberFormat="1" applyFont="1" applyFill="1" applyBorder="1" applyAlignment="1" applyProtection="1">
      <alignment horizontal="center" vertical="center"/>
    </xf>
    <xf numFmtId="165" fontId="19" fillId="0" borderId="9" xfId="0" applyNumberFormat="1"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11" xfId="0" applyFont="1" applyBorder="1" applyAlignment="1" applyProtection="1">
      <alignment horizontal="center" vertical="center"/>
    </xf>
    <xf numFmtId="0" fontId="19" fillId="0" borderId="10" xfId="0" applyFont="1" applyBorder="1" applyAlignment="1" applyProtection="1">
      <alignment horizontal="center" vertical="center"/>
    </xf>
    <xf numFmtId="0" fontId="19" fillId="0" borderId="9" xfId="0" applyFont="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19" fillId="0" borderId="8"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5"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4" xfId="0" applyFont="1" applyBorder="1" applyAlignment="1" applyProtection="1">
      <alignment horizontal="center" vertical="center"/>
    </xf>
    <xf numFmtId="0" fontId="19" fillId="0" borderId="3"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1" xfId="0" applyFont="1" applyBorder="1" applyAlignment="1" applyProtection="1">
      <alignment horizontal="center" vertical="center"/>
    </xf>
    <xf numFmtId="167" fontId="3" fillId="0" borderId="0" xfId="0" applyNumberFormat="1" applyFont="1" applyBorder="1" applyAlignment="1" applyProtection="1">
      <alignment horizontal="center" vertical="center"/>
    </xf>
    <xf numFmtId="165" fontId="19" fillId="0" borderId="35" xfId="0" applyNumberFormat="1" applyFont="1" applyBorder="1" applyAlignment="1" applyProtection="1">
      <alignment horizontal="center" vertical="center"/>
      <protection locked="0"/>
    </xf>
    <xf numFmtId="165" fontId="19" fillId="0" borderId="32" xfId="0" applyNumberFormat="1" applyFont="1" applyBorder="1" applyAlignment="1" applyProtection="1">
      <alignment horizontal="center" vertical="center"/>
      <protection locked="0"/>
    </xf>
    <xf numFmtId="167" fontId="19" fillId="5" borderId="45" xfId="0" applyNumberFormat="1" applyFont="1" applyFill="1" applyBorder="1" applyAlignment="1" applyProtection="1">
      <alignment horizontal="right" vertical="center"/>
    </xf>
    <xf numFmtId="167" fontId="19" fillId="5" borderId="42" xfId="0" applyNumberFormat="1" applyFont="1" applyFill="1" applyBorder="1" applyAlignment="1" applyProtection="1">
      <alignment horizontal="right" vertical="center"/>
    </xf>
    <xf numFmtId="167" fontId="19" fillId="5" borderId="27" xfId="0" applyNumberFormat="1" applyFont="1" applyFill="1" applyBorder="1" applyAlignment="1" applyProtection="1">
      <alignment horizontal="right" vertical="center"/>
    </xf>
    <xf numFmtId="167" fontId="19" fillId="5" borderId="43" xfId="0" applyNumberFormat="1" applyFont="1" applyFill="1" applyBorder="1" applyAlignment="1" applyProtection="1">
      <alignment horizontal="right" vertical="center"/>
    </xf>
    <xf numFmtId="0" fontId="22" fillId="0" borderId="8" xfId="0" applyFont="1" applyBorder="1" applyAlignment="1" applyProtection="1">
      <alignment horizontal="left" vertical="center" wrapText="1"/>
    </xf>
    <xf numFmtId="0" fontId="22" fillId="0" borderId="6"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1" xfId="0" applyFont="1" applyBorder="1" applyAlignment="1" applyProtection="1">
      <alignment horizontal="left" vertical="center" wrapText="1"/>
    </xf>
    <xf numFmtId="167" fontId="19" fillId="5" borderId="28" xfId="0" applyNumberFormat="1" applyFont="1" applyFill="1" applyBorder="1" applyAlignment="1" applyProtection="1">
      <alignment horizontal="right" vertical="center"/>
    </xf>
    <xf numFmtId="167" fontId="19" fillId="5" borderId="44" xfId="0" applyNumberFormat="1" applyFont="1" applyFill="1" applyBorder="1" applyAlignment="1" applyProtection="1">
      <alignment horizontal="right" vertical="center"/>
    </xf>
    <xf numFmtId="0" fontId="19" fillId="0" borderId="11" xfId="0" applyFont="1" applyBorder="1" applyAlignment="1" applyProtection="1">
      <alignment horizontal="center"/>
    </xf>
    <xf numFmtId="0" fontId="19" fillId="0" borderId="10" xfId="0" applyFont="1" applyBorder="1" applyAlignment="1" applyProtection="1">
      <alignment horizontal="center"/>
    </xf>
    <xf numFmtId="0" fontId="19" fillId="0" borderId="9" xfId="0" applyFont="1" applyBorder="1" applyAlignment="1" applyProtection="1">
      <alignment horizontal="center"/>
    </xf>
    <xf numFmtId="165" fontId="6" fillId="0" borderId="0" xfId="0" applyNumberFormat="1" applyFont="1" applyBorder="1" applyAlignment="1" applyProtection="1">
      <alignment horizontal="right" vertical="center"/>
    </xf>
    <xf numFmtId="165" fontId="19" fillId="0" borderId="2" xfId="0" applyNumberFormat="1" applyFont="1" applyBorder="1" applyAlignment="1" applyProtection="1">
      <alignment horizontal="center"/>
      <protection locked="0"/>
    </xf>
    <xf numFmtId="165" fontId="19" fillId="0" borderId="2" xfId="0" applyNumberFormat="1" applyFont="1" applyBorder="1" applyAlignment="1" applyProtection="1">
      <alignment horizontal="center"/>
    </xf>
    <xf numFmtId="165" fontId="1" fillId="0" borderId="7" xfId="0" applyNumberFormat="1" applyFont="1" applyBorder="1" applyAlignment="1" applyProtection="1">
      <alignment horizontal="center" vertical="top"/>
      <protection locked="0"/>
    </xf>
    <xf numFmtId="165" fontId="1" fillId="0" borderId="6" xfId="0" applyNumberFormat="1" applyFont="1" applyBorder="1" applyAlignment="1" applyProtection="1">
      <alignment horizontal="center" vertical="top"/>
      <protection locked="0"/>
    </xf>
    <xf numFmtId="165" fontId="1" fillId="0" borderId="7" xfId="0" applyNumberFormat="1" applyFont="1" applyBorder="1" applyAlignment="1" applyProtection="1">
      <alignment horizontal="center" vertical="top"/>
    </xf>
    <xf numFmtId="10" fontId="25" fillId="0" borderId="0" xfId="0" applyNumberFormat="1" applyFont="1" applyFill="1" applyBorder="1" applyAlignment="1" applyProtection="1">
      <alignment horizontal="center" vertical="center"/>
    </xf>
    <xf numFmtId="0" fontId="25" fillId="0" borderId="5" xfId="0" applyFont="1" applyFill="1" applyBorder="1" applyAlignment="1" applyProtection="1">
      <alignment horizontal="center" vertical="center" wrapText="1"/>
    </xf>
    <xf numFmtId="0" fontId="25" fillId="0" borderId="4"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10" fontId="30" fillId="4" borderId="5" xfId="0" applyNumberFormat="1" applyFont="1" applyFill="1" applyBorder="1" applyAlignment="1" applyProtection="1">
      <alignment horizontal="center" vertical="center"/>
    </xf>
    <xf numFmtId="10" fontId="30" fillId="4" borderId="4" xfId="0" applyNumberFormat="1" applyFont="1" applyFill="1" applyBorder="1" applyAlignment="1" applyProtection="1">
      <alignment horizontal="center" vertical="center"/>
    </xf>
    <xf numFmtId="0" fontId="22" fillId="0" borderId="10" xfId="0" applyFont="1" applyBorder="1" applyAlignment="1" applyProtection="1">
      <alignment horizontal="left" vertical="center" wrapText="1"/>
    </xf>
    <xf numFmtId="0" fontId="6" fillId="3" borderId="14"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6" fillId="0" borderId="9"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1"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3" borderId="11" xfId="0" applyFont="1" applyFill="1" applyBorder="1" applyAlignment="1" applyProtection="1">
      <alignment horizontal="right" vertical="center"/>
    </xf>
    <xf numFmtId="0" fontId="6" fillId="3" borderId="9" xfId="0" applyFont="1" applyFill="1" applyBorder="1" applyAlignment="1" applyProtection="1">
      <alignment horizontal="right" vertical="center"/>
    </xf>
    <xf numFmtId="0" fontId="6" fillId="0" borderId="1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165" fontId="6" fillId="0" borderId="10" xfId="0" applyNumberFormat="1" applyFont="1" applyBorder="1" applyAlignment="1" applyProtection="1">
      <alignment horizontal="center" vertical="center"/>
      <protection locked="0"/>
    </xf>
    <xf numFmtId="0" fontId="13" fillId="0" borderId="2" xfId="0" applyFont="1" applyBorder="1" applyAlignment="1" applyProtection="1">
      <alignment horizontal="center"/>
      <protection locked="0"/>
    </xf>
    <xf numFmtId="0" fontId="11" fillId="0" borderId="2" xfId="2" applyFont="1" applyBorder="1" applyAlignment="1" applyProtection="1">
      <alignment horizontal="left"/>
      <protection locked="0"/>
    </xf>
    <xf numFmtId="0" fontId="6" fillId="0" borderId="10" xfId="0" applyFont="1" applyBorder="1" applyAlignment="1" applyProtection="1">
      <alignment horizontal="left"/>
      <protection locked="0"/>
    </xf>
    <xf numFmtId="0" fontId="6" fillId="0" borderId="2" xfId="0" applyFont="1" applyBorder="1" applyAlignment="1" applyProtection="1">
      <alignment horizontal="left"/>
      <protection locked="0"/>
    </xf>
    <xf numFmtId="165" fontId="6" fillId="0" borderId="11" xfId="0" applyNumberFormat="1" applyFont="1" applyFill="1" applyBorder="1" applyAlignment="1" applyProtection="1">
      <alignment horizontal="center" vertical="center"/>
    </xf>
    <xf numFmtId="165" fontId="6" fillId="0" borderId="10" xfId="0" applyNumberFormat="1" applyFont="1" applyFill="1" applyBorder="1" applyAlignment="1" applyProtection="1">
      <alignment horizontal="center" vertical="center"/>
    </xf>
    <xf numFmtId="165" fontId="6" fillId="0" borderId="9" xfId="0" applyNumberFormat="1" applyFont="1" applyFill="1" applyBorder="1" applyAlignment="1" applyProtection="1">
      <alignment horizontal="center" vertical="center"/>
    </xf>
    <xf numFmtId="166" fontId="6" fillId="4" borderId="11" xfId="0" applyNumberFormat="1" applyFont="1" applyFill="1" applyBorder="1" applyAlignment="1" applyProtection="1">
      <alignment horizontal="center" vertical="center"/>
    </xf>
    <xf numFmtId="166" fontId="6" fillId="4" borderId="9" xfId="0" applyNumberFormat="1" applyFont="1" applyFill="1" applyBorder="1" applyAlignment="1" applyProtection="1">
      <alignment horizontal="center" vertical="center"/>
    </xf>
    <xf numFmtId="165" fontId="6"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right"/>
    </xf>
    <xf numFmtId="164" fontId="6" fillId="5" borderId="11" xfId="0" applyNumberFormat="1" applyFont="1" applyFill="1" applyBorder="1" applyAlignment="1" applyProtection="1">
      <alignment horizontal="center" vertical="center" wrapText="1"/>
    </xf>
    <xf numFmtId="164" fontId="6" fillId="5" borderId="10" xfId="0" applyNumberFormat="1" applyFont="1" applyFill="1" applyBorder="1" applyAlignment="1" applyProtection="1">
      <alignment horizontal="center" vertical="center" wrapText="1"/>
    </xf>
    <xf numFmtId="165" fontId="6" fillId="0" borderId="2" xfId="0" applyNumberFormat="1" applyFont="1" applyBorder="1" applyAlignment="1" applyProtection="1">
      <alignment horizontal="right" indent="1"/>
      <protection locked="0"/>
    </xf>
    <xf numFmtId="0" fontId="1" fillId="0" borderId="7"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165" fontId="6" fillId="0" borderId="7" xfId="0" applyNumberFormat="1" applyFont="1" applyBorder="1" applyAlignment="1" applyProtection="1">
      <alignment horizontal="center" vertical="center"/>
      <protection locked="0"/>
    </xf>
    <xf numFmtId="0" fontId="6" fillId="0" borderId="2" xfId="0" applyFont="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10" xfId="0" applyFont="1" applyBorder="1" applyAlignment="1" applyProtection="1">
      <alignment horizontal="center"/>
      <protection locked="0"/>
    </xf>
    <xf numFmtId="0" fontId="9" fillId="3" borderId="24" xfId="0" applyFont="1" applyFill="1" applyBorder="1" applyAlignment="1" applyProtection="1">
      <alignment horizontal="center" vertical="center" wrapText="1"/>
    </xf>
    <xf numFmtId="0" fontId="9" fillId="3" borderId="23" xfId="0" applyFont="1" applyFill="1" applyBorder="1" applyAlignment="1" applyProtection="1">
      <alignment horizontal="center" vertical="center" wrapText="1"/>
    </xf>
    <xf numFmtId="0" fontId="9" fillId="3" borderId="22" xfId="0" applyFont="1" applyFill="1" applyBorder="1" applyAlignment="1" applyProtection="1">
      <alignment horizontal="center" vertical="center" wrapText="1"/>
    </xf>
    <xf numFmtId="0" fontId="9" fillId="3" borderId="21"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wrapText="1"/>
    </xf>
    <xf numFmtId="0" fontId="9" fillId="3" borderId="19" xfId="0" applyFont="1" applyFill="1" applyBorder="1" applyAlignment="1" applyProtection="1">
      <alignment horizontal="center" vertical="center" wrapText="1"/>
    </xf>
    <xf numFmtId="0" fontId="9" fillId="3" borderId="18"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165" fontId="25" fillId="4" borderId="10" xfId="0" applyNumberFormat="1" applyFont="1" applyFill="1" applyBorder="1" applyAlignment="1" applyProtection="1">
      <alignment horizontal="center"/>
    </xf>
    <xf numFmtId="0" fontId="25" fillId="4" borderId="10" xfId="0" applyFont="1" applyFill="1" applyBorder="1" applyAlignment="1" applyProtection="1">
      <alignment horizontal="center"/>
    </xf>
    <xf numFmtId="165" fontId="6" fillId="0" borderId="2" xfId="0" applyNumberFormat="1" applyFont="1" applyBorder="1" applyAlignment="1" applyProtection="1">
      <alignment horizontal="left"/>
    </xf>
    <xf numFmtId="0" fontId="6" fillId="0" borderId="0" xfId="0" applyFont="1" applyAlignment="1" applyProtection="1">
      <alignment horizontal="center"/>
    </xf>
    <xf numFmtId="0" fontId="6" fillId="0" borderId="11" xfId="0" applyFont="1" applyBorder="1" applyAlignment="1" applyProtection="1">
      <alignment horizontal="left" wrapText="1"/>
    </xf>
    <xf numFmtId="0" fontId="6" fillId="0" borderId="10" xfId="0" applyFont="1" applyBorder="1" applyAlignment="1" applyProtection="1">
      <alignment horizontal="left" wrapText="1"/>
    </xf>
    <xf numFmtId="0" fontId="0" fillId="5" borderId="20" xfId="0" applyFill="1" applyBorder="1" applyAlignment="1">
      <alignment horizontal="center"/>
    </xf>
    <xf numFmtId="165" fontId="0" fillId="5" borderId="47" xfId="0" applyNumberFormat="1" applyFill="1" applyBorder="1" applyAlignment="1">
      <alignment horizontal="right" indent="1"/>
    </xf>
    <xf numFmtId="165" fontId="0" fillId="5" borderId="36" xfId="0" applyNumberFormat="1" applyFill="1" applyBorder="1" applyAlignment="1">
      <alignment horizontal="right" indent="1"/>
    </xf>
    <xf numFmtId="0" fontId="0" fillId="0" borderId="0" xfId="0" applyAlignment="1">
      <alignment horizontal="center" vertical="top" wrapText="1"/>
    </xf>
    <xf numFmtId="0" fontId="1" fillId="5" borderId="53" xfId="0" applyFont="1" applyFill="1" applyBorder="1" applyAlignment="1">
      <alignment horizontal="center" vertical="center"/>
    </xf>
    <xf numFmtId="0" fontId="1" fillId="5" borderId="54" xfId="0" applyFont="1" applyFill="1" applyBorder="1" applyAlignment="1">
      <alignment horizontal="center" vertical="center"/>
    </xf>
    <xf numFmtId="0" fontId="1" fillId="5" borderId="33" xfId="0" applyFont="1" applyFill="1" applyBorder="1" applyAlignment="1">
      <alignment horizontal="center" vertical="center"/>
    </xf>
    <xf numFmtId="0" fontId="1" fillId="5" borderId="49" xfId="0" applyFont="1" applyFill="1" applyBorder="1" applyAlignment="1">
      <alignment horizontal="center" vertical="center"/>
    </xf>
    <xf numFmtId="0" fontId="1" fillId="5" borderId="52" xfId="0" applyFont="1" applyFill="1" applyBorder="1" applyAlignment="1">
      <alignment horizontal="center" vertical="center"/>
    </xf>
    <xf numFmtId="0" fontId="1" fillId="5" borderId="55" xfId="0" applyFont="1" applyFill="1" applyBorder="1" applyAlignment="1">
      <alignment horizontal="center" vertical="center"/>
    </xf>
    <xf numFmtId="0" fontId="0" fillId="0" borderId="53" xfId="0" applyBorder="1" applyAlignment="1">
      <alignment horizontal="center" vertical="center"/>
    </xf>
    <xf numFmtId="0" fontId="0" fillId="0" borderId="33" xfId="0" applyBorder="1" applyAlignment="1">
      <alignment horizontal="center" vertical="center"/>
    </xf>
    <xf numFmtId="0" fontId="1" fillId="5" borderId="8"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51" xfId="0" applyFont="1" applyFill="1"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1" fillId="5" borderId="48" xfId="0" applyFont="1" applyFill="1" applyBorder="1" applyAlignment="1">
      <alignment horizontal="center" vertical="center"/>
    </xf>
    <xf numFmtId="0" fontId="0" fillId="0" borderId="53" xfId="0"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1" fillId="5" borderId="49" xfId="0" applyFont="1" applyFill="1" applyBorder="1" applyAlignment="1">
      <alignment horizontal="left" vertical="center"/>
    </xf>
    <xf numFmtId="0" fontId="1" fillId="5" borderId="50" xfId="0" applyFont="1" applyFill="1" applyBorder="1" applyAlignment="1">
      <alignment horizontal="left" vertical="center"/>
    </xf>
    <xf numFmtId="0" fontId="1" fillId="5" borderId="51" xfId="0" applyFont="1" applyFill="1" applyBorder="1" applyAlignment="1">
      <alignment horizontal="left" vertical="center"/>
    </xf>
    <xf numFmtId="0" fontId="1" fillId="5" borderId="6"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9" xfId="0" applyFont="1" applyFill="1" applyBorder="1" applyAlignment="1">
      <alignment horizontal="center" vertical="center"/>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1" fillId="5" borderId="53" xfId="0" applyFont="1" applyFill="1" applyBorder="1" applyAlignment="1">
      <alignment horizontal="left" vertical="center"/>
    </xf>
    <xf numFmtId="0" fontId="1" fillId="5" borderId="54" xfId="0" applyFont="1" applyFill="1" applyBorder="1" applyAlignment="1">
      <alignment horizontal="left" vertical="center"/>
    </xf>
    <xf numFmtId="0" fontId="1" fillId="5" borderId="33" xfId="0" applyFont="1" applyFill="1" applyBorder="1" applyAlignment="1">
      <alignment horizontal="left" vertical="center"/>
    </xf>
    <xf numFmtId="0" fontId="21" fillId="0" borderId="0" xfId="0" applyFont="1" applyAlignment="1">
      <alignment horizontal="center" vertical="top"/>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24"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xf numFmtId="0" fontId="1" fillId="5" borderId="34" xfId="0" applyFont="1" applyFill="1" applyBorder="1" applyAlignment="1">
      <alignment horizontal="center" vertical="center"/>
    </xf>
    <xf numFmtId="0" fontId="15" fillId="5" borderId="20" xfId="0" applyFont="1" applyFill="1" applyBorder="1" applyAlignment="1">
      <alignment horizontal="left" vertical="center"/>
    </xf>
    <xf numFmtId="0" fontId="15" fillId="0" borderId="20" xfId="0" applyFont="1" applyBorder="1" applyAlignment="1">
      <alignment horizontal="left" vertical="center"/>
    </xf>
    <xf numFmtId="0" fontId="15" fillId="0" borderId="47" xfId="0" applyFont="1" applyBorder="1" applyAlignment="1">
      <alignment horizontal="left"/>
    </xf>
    <xf numFmtId="0" fontId="15" fillId="0" borderId="36" xfId="0" applyFont="1" applyBorder="1" applyAlignment="1">
      <alignment horizontal="left"/>
    </xf>
    <xf numFmtId="0" fontId="15" fillId="5" borderId="47" xfId="0" applyFont="1" applyFill="1" applyBorder="1" applyAlignment="1">
      <alignment horizontal="left" vertical="center" wrapText="1"/>
    </xf>
    <xf numFmtId="0" fontId="15" fillId="5" borderId="36" xfId="0" applyFont="1" applyFill="1" applyBorder="1" applyAlignment="1">
      <alignment horizontal="left" vertical="center" wrapText="1"/>
    </xf>
    <xf numFmtId="0" fontId="15" fillId="0" borderId="47" xfId="0" applyFont="1" applyBorder="1" applyAlignment="1">
      <alignment horizontal="left" wrapText="1"/>
    </xf>
  </cellXfs>
  <cellStyles count="4">
    <cellStyle name="Hyperlink" xfId="2" builtinId="8"/>
    <cellStyle name="Normal" xfId="0" builtinId="0"/>
    <cellStyle name="Normal 2" xfId="1"/>
    <cellStyle name="Normal 3" xfId="3"/>
  </cellStyles>
  <dxfs count="47">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dxf>
    <dxf>
      <font>
        <color theme="0" tint="-0.14996795556505021"/>
      </font>
      <fill>
        <patternFill>
          <bgColor theme="0" tint="-0.14996795556505021"/>
        </patternFill>
      </fill>
    </dxf>
    <dxf>
      <font>
        <color theme="0"/>
      </font>
    </dxf>
    <dxf>
      <font>
        <color theme="0"/>
      </font>
      <fill>
        <patternFill patternType="none">
          <bgColor auto="1"/>
        </patternFill>
      </fill>
    </dxf>
    <dxf>
      <font>
        <color theme="0"/>
      </font>
      <fill>
        <patternFill patternType="none">
          <bgColor auto="1"/>
        </patternFill>
      </fill>
    </dxf>
    <dxf>
      <fill>
        <patternFill>
          <bgColor rgb="FFFF0000"/>
        </patternFill>
      </fill>
    </dxf>
    <dxf>
      <font>
        <b/>
        <i val="0"/>
        <color rgb="FFFF0000"/>
      </font>
    </dxf>
    <dxf>
      <font>
        <b/>
        <i val="0"/>
        <color rgb="FFFF0000"/>
      </font>
    </dxf>
    <dxf>
      <font>
        <color theme="0"/>
      </font>
    </dxf>
    <dxf>
      <font>
        <color theme="0"/>
      </font>
    </dxf>
    <dxf>
      <fill>
        <patternFill>
          <bgColor rgb="FFFF0000"/>
        </patternFill>
      </fill>
    </dxf>
    <dxf>
      <fill>
        <patternFill>
          <bgColor rgb="FFFF0000"/>
        </patternFill>
      </fill>
    </dxf>
    <dxf>
      <font>
        <color auto="1"/>
      </font>
    </dxf>
    <dxf>
      <font>
        <color theme="0"/>
      </font>
    </dxf>
    <dxf>
      <font>
        <color theme="0"/>
      </font>
    </dxf>
    <dxf>
      <font>
        <color theme="0"/>
      </font>
      <fill>
        <patternFill patternType="none">
          <bgColor auto="1"/>
        </patternFill>
      </fill>
    </dxf>
    <dxf>
      <font>
        <color theme="0"/>
      </font>
    </dxf>
    <dxf>
      <font>
        <color theme="0"/>
      </font>
      <fill>
        <patternFill patternType="none">
          <bgColor auto="1"/>
        </patternFill>
      </fill>
    </dxf>
    <dxf>
      <font>
        <color theme="0"/>
      </font>
      <fill>
        <patternFill patternType="none">
          <bgColor auto="1"/>
        </patternFill>
      </fill>
    </dxf>
    <dxf>
      <font>
        <color theme="0"/>
      </font>
      <fill>
        <patternFill>
          <bgColor theme="0"/>
        </patternFill>
      </fill>
    </dxf>
    <dxf>
      <font>
        <color theme="0"/>
      </font>
      <fill>
        <patternFill>
          <bgColor theme="0"/>
        </patternFill>
      </fill>
      <border>
        <left/>
        <right/>
        <top/>
      </border>
    </dxf>
    <dxf>
      <font>
        <color theme="0"/>
      </font>
      <fill>
        <patternFill>
          <bgColor theme="0"/>
        </patternFill>
      </fill>
      <border>
        <left/>
        <right/>
        <top/>
      </border>
    </dxf>
    <dxf>
      <font>
        <color theme="0"/>
      </font>
      <fill>
        <patternFill>
          <bgColor theme="0"/>
        </patternFill>
      </fill>
      <border>
        <top/>
        <bottom/>
        <vertical/>
        <horizontal/>
      </border>
    </dxf>
    <dxf>
      <font>
        <color theme="0"/>
      </font>
      <fill>
        <patternFill>
          <bgColor theme="0"/>
        </patternFill>
      </fill>
      <border>
        <top/>
        <bottom/>
      </border>
    </dxf>
    <dxf>
      <font>
        <color theme="0"/>
      </font>
    </dxf>
    <dxf>
      <font>
        <color auto="1"/>
      </font>
      <fill>
        <patternFill>
          <bgColor rgb="FFFF0000"/>
        </patternFill>
      </fill>
      <border>
        <left style="thin">
          <color auto="1"/>
        </left>
        <right style="thin">
          <color auto="1"/>
        </right>
        <top style="thin">
          <color auto="1"/>
        </top>
        <bottom style="thin">
          <color auto="1"/>
        </bottom>
      </border>
    </dxf>
    <dxf>
      <font>
        <color auto="1"/>
      </font>
      <fill>
        <patternFill>
          <bgColor rgb="FFFF0000"/>
        </patternFill>
      </fill>
      <border>
        <left style="thin">
          <color auto="1"/>
        </left>
        <right style="thin">
          <color auto="1"/>
        </right>
        <top style="thin">
          <color auto="1"/>
        </top>
        <bottom style="thin">
          <color auto="1"/>
        </bottom>
      </border>
    </dxf>
    <dxf>
      <fill>
        <patternFill>
          <bgColor rgb="FFFF0000"/>
        </patternFill>
      </fill>
    </dxf>
    <dxf>
      <font>
        <color theme="0"/>
      </font>
    </dxf>
    <dxf>
      <font>
        <color theme="0"/>
      </font>
    </dxf>
    <dxf>
      <font>
        <color theme="0"/>
      </font>
    </dxf>
    <dxf>
      <font>
        <color theme="0"/>
      </font>
      <fill>
        <patternFill patternType="none">
          <bgColor auto="1"/>
        </patternFill>
      </fill>
    </dxf>
    <dxf>
      <font>
        <color theme="0"/>
      </font>
    </dxf>
    <dxf>
      <font>
        <color theme="0"/>
      </font>
      <fill>
        <patternFill patternType="none">
          <bgColor auto="1"/>
        </patternFill>
      </fill>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ont>
        <color auto="1"/>
      </font>
      <fill>
        <patternFill patternType="none">
          <bgColor auto="1"/>
        </patternFill>
      </fill>
    </dxf>
    <dxf>
      <font>
        <color theme="0"/>
      </font>
    </dxf>
    <dxf>
      <font>
        <color theme="0"/>
      </font>
      <fill>
        <patternFill patternType="none">
          <bgColor auto="1"/>
        </patternFill>
      </fill>
    </dxf>
    <dxf>
      <font>
        <color theme="0"/>
      </font>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colors>
    <mruColors>
      <color rgb="FF1F61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R5 Form C'!A1"/><Relationship Id="rId2" Type="http://schemas.openxmlformats.org/officeDocument/2006/relationships/hyperlink" Target="#'CR5 Form B'!A1"/><Relationship Id="rId1" Type="http://schemas.openxmlformats.org/officeDocument/2006/relationships/hyperlink" Target="#'CR5 Form A'!A1"/><Relationship Id="rId5" Type="http://schemas.openxmlformats.org/officeDocument/2006/relationships/hyperlink" Target="#'Adding Tape'!A1"/><Relationship Id="rId4" Type="http://schemas.openxmlformats.org/officeDocument/2006/relationships/hyperlink" Target="#'CR5 Form C Additional'!A1"/></Relationships>
</file>

<file path=xl/drawings/_rels/drawing2.xml.rels><?xml version="1.0" encoding="UTF-8" standalone="yes"?>
<Relationships xmlns="http://schemas.openxmlformats.org/package/2006/relationships"><Relationship Id="rId2" Type="http://schemas.openxmlformats.org/officeDocument/2006/relationships/hyperlink" Target="#'Information Sheet'!A1"/><Relationship Id="rId1" Type="http://schemas.openxmlformats.org/officeDocument/2006/relationships/hyperlink" Target="#'Adding Tape'!A1"/></Relationships>
</file>

<file path=xl/drawings/_rels/drawing3.xml.rels><?xml version="1.0" encoding="UTF-8" standalone="yes"?>
<Relationships xmlns="http://schemas.openxmlformats.org/package/2006/relationships"><Relationship Id="rId2" Type="http://schemas.openxmlformats.org/officeDocument/2006/relationships/hyperlink" Target="#'Information Sheet'!A1"/><Relationship Id="rId1" Type="http://schemas.openxmlformats.org/officeDocument/2006/relationships/hyperlink" Target="#'Adding Tape'!A1"/></Relationships>
</file>

<file path=xl/drawings/_rels/drawing4.xml.rels><?xml version="1.0" encoding="UTF-8" standalone="yes"?>
<Relationships xmlns="http://schemas.openxmlformats.org/package/2006/relationships"><Relationship Id="rId3" Type="http://schemas.openxmlformats.org/officeDocument/2006/relationships/hyperlink" Target="#'Information Sheet'!A1"/><Relationship Id="rId2" Type="http://schemas.openxmlformats.org/officeDocument/2006/relationships/hyperlink" Target="#'Adding Tape'!A1"/><Relationship Id="rId1" Type="http://schemas.openxmlformats.org/officeDocument/2006/relationships/hyperlink" Target="#'CR5 Form C Additional'!A1"/></Relationships>
</file>

<file path=xl/drawings/_rels/drawing5.xml.rels><?xml version="1.0" encoding="UTF-8" standalone="yes"?>
<Relationships xmlns="http://schemas.openxmlformats.org/package/2006/relationships"><Relationship Id="rId2" Type="http://schemas.openxmlformats.org/officeDocument/2006/relationships/hyperlink" Target="#'Information Sheet'!A1"/><Relationship Id="rId1" Type="http://schemas.openxmlformats.org/officeDocument/2006/relationships/hyperlink" Target="#'CR5 Form C'!A1"/></Relationships>
</file>

<file path=xl/drawings/_rels/drawing6.xml.rels><?xml version="1.0" encoding="UTF-8" standalone="yes"?>
<Relationships xmlns="http://schemas.openxmlformats.org/package/2006/relationships"><Relationship Id="rId3" Type="http://schemas.openxmlformats.org/officeDocument/2006/relationships/hyperlink" Target="#'CR5 Form B'!A1"/><Relationship Id="rId2" Type="http://schemas.openxmlformats.org/officeDocument/2006/relationships/hyperlink" Target="#'CR5 Form A'!A1"/><Relationship Id="rId1" Type="http://schemas.openxmlformats.org/officeDocument/2006/relationships/hyperlink" Target="#'Information Sheet'!A1"/><Relationship Id="rId5" Type="http://schemas.openxmlformats.org/officeDocument/2006/relationships/hyperlink" Target="#'CR5 Form C Additional'!A1"/><Relationship Id="rId4" Type="http://schemas.openxmlformats.org/officeDocument/2006/relationships/hyperlink" Target="#'CR5 Form C'!A1"/></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0</xdr:colOff>
      <xdr:row>2</xdr:row>
      <xdr:rowOff>95250</xdr:rowOff>
    </xdr:from>
    <xdr:to>
      <xdr:col>6</xdr:col>
      <xdr:colOff>1914525</xdr:colOff>
      <xdr:row>4</xdr:row>
      <xdr:rowOff>0</xdr:rowOff>
    </xdr:to>
    <xdr:sp macro="" textlink="">
      <xdr:nvSpPr>
        <xdr:cNvPr id="3" name="Rectangle 2">
          <a:hlinkClick xmlns:r="http://schemas.openxmlformats.org/officeDocument/2006/relationships" r:id="rId1"/>
        </xdr:cNvPr>
        <xdr:cNvSpPr/>
      </xdr:nvSpPr>
      <xdr:spPr>
        <a:xfrm>
          <a:off x="9267825" y="590550"/>
          <a:ext cx="1914525" cy="304800"/>
        </a:xfrm>
        <a:prstGeom prst="rect">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Arial" panose="020B0604020202020204" pitchFamily="34" charset="0"/>
              <a:cs typeface="Arial" panose="020B0604020202020204" pitchFamily="34" charset="0"/>
            </a:rPr>
            <a:t>Form A</a:t>
          </a:r>
        </a:p>
      </xdr:txBody>
    </xdr:sp>
    <xdr:clientData fPrintsWithSheet="0"/>
  </xdr:twoCellAnchor>
  <xdr:twoCellAnchor editAs="absolute">
    <xdr:from>
      <xdr:col>6</xdr:col>
      <xdr:colOff>0</xdr:colOff>
      <xdr:row>5</xdr:row>
      <xdr:rowOff>0</xdr:rowOff>
    </xdr:from>
    <xdr:to>
      <xdr:col>6</xdr:col>
      <xdr:colOff>1914525</xdr:colOff>
      <xdr:row>7</xdr:row>
      <xdr:rowOff>28575</xdr:rowOff>
    </xdr:to>
    <xdr:sp macro="" textlink="">
      <xdr:nvSpPr>
        <xdr:cNvPr id="4" name="Rectangle 3">
          <a:hlinkClick xmlns:r="http://schemas.openxmlformats.org/officeDocument/2006/relationships" r:id="rId2"/>
        </xdr:cNvPr>
        <xdr:cNvSpPr/>
      </xdr:nvSpPr>
      <xdr:spPr>
        <a:xfrm>
          <a:off x="9267825" y="971550"/>
          <a:ext cx="1914525" cy="304800"/>
        </a:xfrm>
        <a:prstGeom prst="rect">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Arial" panose="020B0604020202020204" pitchFamily="34" charset="0"/>
              <a:cs typeface="Arial" panose="020B0604020202020204" pitchFamily="34" charset="0"/>
            </a:rPr>
            <a:t>Form B</a:t>
          </a:r>
        </a:p>
      </xdr:txBody>
    </xdr:sp>
    <xdr:clientData fPrintsWithSheet="0"/>
  </xdr:twoCellAnchor>
  <xdr:twoCellAnchor editAs="absolute">
    <xdr:from>
      <xdr:col>6</xdr:col>
      <xdr:colOff>0</xdr:colOff>
      <xdr:row>7</xdr:row>
      <xdr:rowOff>104775</xdr:rowOff>
    </xdr:from>
    <xdr:to>
      <xdr:col>6</xdr:col>
      <xdr:colOff>1914525</xdr:colOff>
      <xdr:row>9</xdr:row>
      <xdr:rowOff>133350</xdr:rowOff>
    </xdr:to>
    <xdr:sp macro="" textlink="">
      <xdr:nvSpPr>
        <xdr:cNvPr id="5" name="Rectangle 4">
          <a:hlinkClick xmlns:r="http://schemas.openxmlformats.org/officeDocument/2006/relationships" r:id="rId3"/>
        </xdr:cNvPr>
        <xdr:cNvSpPr/>
      </xdr:nvSpPr>
      <xdr:spPr>
        <a:xfrm>
          <a:off x="9267825" y="1352550"/>
          <a:ext cx="1914525" cy="304800"/>
        </a:xfrm>
        <a:prstGeom prst="rect">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Arial" panose="020B0604020202020204" pitchFamily="34" charset="0"/>
              <a:cs typeface="Arial" panose="020B0604020202020204" pitchFamily="34" charset="0"/>
            </a:rPr>
            <a:t>Form C</a:t>
          </a:r>
        </a:p>
      </xdr:txBody>
    </xdr:sp>
    <xdr:clientData fPrintsWithSheet="0"/>
  </xdr:twoCellAnchor>
  <xdr:twoCellAnchor editAs="absolute">
    <xdr:from>
      <xdr:col>6</xdr:col>
      <xdr:colOff>0</xdr:colOff>
      <xdr:row>9</xdr:row>
      <xdr:rowOff>209550</xdr:rowOff>
    </xdr:from>
    <xdr:to>
      <xdr:col>6</xdr:col>
      <xdr:colOff>1914525</xdr:colOff>
      <xdr:row>10</xdr:row>
      <xdr:rowOff>123825</xdr:rowOff>
    </xdr:to>
    <xdr:sp macro="" textlink="">
      <xdr:nvSpPr>
        <xdr:cNvPr id="6" name="Rectangle 5">
          <a:hlinkClick xmlns:r="http://schemas.openxmlformats.org/officeDocument/2006/relationships" r:id="rId4"/>
        </xdr:cNvPr>
        <xdr:cNvSpPr/>
      </xdr:nvSpPr>
      <xdr:spPr>
        <a:xfrm>
          <a:off x="9267825" y="1733550"/>
          <a:ext cx="1914525" cy="304800"/>
        </a:xfrm>
        <a:prstGeom prst="rect">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Arial" panose="020B0604020202020204" pitchFamily="34" charset="0"/>
              <a:cs typeface="Arial" panose="020B0604020202020204" pitchFamily="34" charset="0"/>
            </a:rPr>
            <a:t>Form C</a:t>
          </a:r>
          <a:r>
            <a:rPr lang="en-US" sz="1100" b="1" baseline="0">
              <a:solidFill>
                <a:sysClr val="windowText" lastClr="000000"/>
              </a:solidFill>
              <a:latin typeface="Arial" panose="020B0604020202020204" pitchFamily="34" charset="0"/>
              <a:cs typeface="Arial" panose="020B0604020202020204" pitchFamily="34" charset="0"/>
            </a:rPr>
            <a:t> Additional</a:t>
          </a:r>
          <a:endParaRPr lang="en-US" sz="1100" b="1">
            <a:solidFill>
              <a:sysClr val="windowText" lastClr="000000"/>
            </a:solidFill>
            <a:latin typeface="Arial" panose="020B0604020202020204" pitchFamily="34" charset="0"/>
            <a:cs typeface="Arial" panose="020B0604020202020204" pitchFamily="34" charset="0"/>
          </a:endParaRPr>
        </a:p>
      </xdr:txBody>
    </xdr:sp>
    <xdr:clientData fPrintsWithSheet="0"/>
  </xdr:twoCellAnchor>
  <xdr:twoCellAnchor editAs="absolute">
    <xdr:from>
      <xdr:col>6</xdr:col>
      <xdr:colOff>0</xdr:colOff>
      <xdr:row>11</xdr:row>
      <xdr:rowOff>0</xdr:rowOff>
    </xdr:from>
    <xdr:to>
      <xdr:col>6</xdr:col>
      <xdr:colOff>1914525</xdr:colOff>
      <xdr:row>13</xdr:row>
      <xdr:rowOff>28575</xdr:rowOff>
    </xdr:to>
    <xdr:sp macro="" textlink="">
      <xdr:nvSpPr>
        <xdr:cNvPr id="7" name="Rectangle 6">
          <a:hlinkClick xmlns:r="http://schemas.openxmlformats.org/officeDocument/2006/relationships" r:id="rId5"/>
        </xdr:cNvPr>
        <xdr:cNvSpPr/>
      </xdr:nvSpPr>
      <xdr:spPr>
        <a:xfrm>
          <a:off x="9267825" y="2114550"/>
          <a:ext cx="1914525" cy="304800"/>
        </a:xfrm>
        <a:prstGeom prst="rect">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Arial" panose="020B0604020202020204" pitchFamily="34" charset="0"/>
              <a:cs typeface="Arial" panose="020B0604020202020204" pitchFamily="34" charset="0"/>
            </a:rPr>
            <a:t>Adding </a:t>
          </a:r>
          <a:r>
            <a:rPr lang="en-US" sz="1100" b="1" baseline="0">
              <a:solidFill>
                <a:sysClr val="windowText" lastClr="000000"/>
              </a:solidFill>
              <a:latin typeface="Arial" panose="020B0604020202020204" pitchFamily="34" charset="0"/>
              <a:cs typeface="Arial" panose="020B0604020202020204" pitchFamily="34" charset="0"/>
            </a:rPr>
            <a:t>Tape</a:t>
          </a:r>
          <a:endParaRPr lang="en-US" sz="1100" b="1">
            <a:solidFill>
              <a:sysClr val="windowText" lastClr="000000"/>
            </a:solidFill>
            <a:latin typeface="Arial" panose="020B0604020202020204" pitchFamily="34" charset="0"/>
            <a:cs typeface="Arial" panose="020B0604020202020204" pitchFamily="34"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13</xdr:col>
      <xdr:colOff>122463</xdr:colOff>
      <xdr:row>2</xdr:row>
      <xdr:rowOff>217715</xdr:rowOff>
    </xdr:from>
    <xdr:to>
      <xdr:col>14</xdr:col>
      <xdr:colOff>1193345</xdr:colOff>
      <xdr:row>3</xdr:row>
      <xdr:rowOff>195944</xdr:rowOff>
    </xdr:to>
    <xdr:sp macro="" textlink="">
      <xdr:nvSpPr>
        <xdr:cNvPr id="3" name="Rectangle 2">
          <a:hlinkClick xmlns:r="http://schemas.openxmlformats.org/officeDocument/2006/relationships" r:id="rId1"/>
        </xdr:cNvPr>
        <xdr:cNvSpPr/>
      </xdr:nvSpPr>
      <xdr:spPr>
        <a:xfrm>
          <a:off x="10572749" y="1170215"/>
          <a:ext cx="1914525" cy="304800"/>
        </a:xfrm>
        <a:prstGeom prst="rect">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ysClr val="windowText" lastClr="000000"/>
              </a:solidFill>
              <a:latin typeface="Arial" panose="020B0604020202020204" pitchFamily="34" charset="0"/>
              <a:cs typeface="Arial" panose="020B0604020202020204" pitchFamily="34" charset="0"/>
            </a:rPr>
            <a:t>Adding </a:t>
          </a:r>
          <a:r>
            <a:rPr lang="en-US" sz="1600" b="1" baseline="0">
              <a:solidFill>
                <a:sysClr val="windowText" lastClr="000000"/>
              </a:solidFill>
              <a:latin typeface="Arial" panose="020B0604020202020204" pitchFamily="34" charset="0"/>
              <a:cs typeface="Arial" panose="020B0604020202020204" pitchFamily="34" charset="0"/>
            </a:rPr>
            <a:t>Tape</a:t>
          </a:r>
          <a:endParaRPr lang="en-US" sz="1600" b="1">
            <a:solidFill>
              <a:sysClr val="windowText" lastClr="000000"/>
            </a:solidFill>
            <a:latin typeface="Arial" panose="020B0604020202020204" pitchFamily="34" charset="0"/>
            <a:cs typeface="Arial" panose="020B0604020202020204" pitchFamily="34" charset="0"/>
          </a:endParaRPr>
        </a:p>
      </xdr:txBody>
    </xdr:sp>
    <xdr:clientData fPrintsWithSheet="0"/>
  </xdr:twoCellAnchor>
  <xdr:twoCellAnchor editAs="absolute">
    <xdr:from>
      <xdr:col>13</xdr:col>
      <xdr:colOff>122464</xdr:colOff>
      <xdr:row>1</xdr:row>
      <xdr:rowOff>149679</xdr:rowOff>
    </xdr:from>
    <xdr:to>
      <xdr:col>14</xdr:col>
      <xdr:colOff>1193346</xdr:colOff>
      <xdr:row>2</xdr:row>
      <xdr:rowOff>73479</xdr:rowOff>
    </xdr:to>
    <xdr:sp macro="" textlink="">
      <xdr:nvSpPr>
        <xdr:cNvPr id="4" name="Rectangle 3">
          <a:hlinkClick xmlns:r="http://schemas.openxmlformats.org/officeDocument/2006/relationships" r:id="rId2"/>
        </xdr:cNvPr>
        <xdr:cNvSpPr/>
      </xdr:nvSpPr>
      <xdr:spPr>
        <a:xfrm>
          <a:off x="10572750" y="721179"/>
          <a:ext cx="1914525" cy="3048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600" b="1">
              <a:solidFill>
                <a:sysClr val="windowText" lastClr="000000"/>
              </a:solidFill>
              <a:latin typeface="Arial" panose="020B0604020202020204" pitchFamily="34" charset="0"/>
              <a:cs typeface="Arial" panose="020B0604020202020204" pitchFamily="34" charset="0"/>
            </a:rPr>
            <a:t>Information</a:t>
          </a:r>
          <a:r>
            <a:rPr lang="en-US" sz="1600" b="1" baseline="0">
              <a:solidFill>
                <a:sysClr val="windowText" lastClr="000000"/>
              </a:solidFill>
              <a:latin typeface="Arial" panose="020B0604020202020204" pitchFamily="34" charset="0"/>
              <a:cs typeface="Arial" panose="020B0604020202020204" pitchFamily="34" charset="0"/>
            </a:rPr>
            <a:t> Sheet</a:t>
          </a:r>
          <a:endParaRPr lang="en-US" sz="1600" b="1">
            <a:solidFill>
              <a:sysClr val="windowText" lastClr="000000"/>
            </a:solidFill>
            <a:latin typeface="Arial" panose="020B0604020202020204" pitchFamily="34" charset="0"/>
            <a:cs typeface="Arial" panose="020B0604020202020204" pitchFamily="34" charset="0"/>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12</xdr:col>
      <xdr:colOff>40822</xdr:colOff>
      <xdr:row>1</xdr:row>
      <xdr:rowOff>326571</xdr:rowOff>
    </xdr:from>
    <xdr:to>
      <xdr:col>13</xdr:col>
      <xdr:colOff>893990</xdr:colOff>
      <xdr:row>2</xdr:row>
      <xdr:rowOff>250371</xdr:rowOff>
    </xdr:to>
    <xdr:sp macro="" textlink="">
      <xdr:nvSpPr>
        <xdr:cNvPr id="2" name="Rectangle 1">
          <a:hlinkClick xmlns:r="http://schemas.openxmlformats.org/officeDocument/2006/relationships" r:id="rId1"/>
        </xdr:cNvPr>
        <xdr:cNvSpPr/>
      </xdr:nvSpPr>
      <xdr:spPr>
        <a:xfrm>
          <a:off x="10872108" y="898071"/>
          <a:ext cx="1914525" cy="304800"/>
        </a:xfrm>
        <a:prstGeom prst="rect">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ysClr val="windowText" lastClr="000000"/>
              </a:solidFill>
              <a:latin typeface="Arial" panose="020B0604020202020204" pitchFamily="34" charset="0"/>
              <a:cs typeface="Arial" panose="020B0604020202020204" pitchFamily="34" charset="0"/>
            </a:rPr>
            <a:t>Adding </a:t>
          </a:r>
          <a:r>
            <a:rPr lang="en-US" sz="1600" b="1" baseline="0">
              <a:solidFill>
                <a:sysClr val="windowText" lastClr="000000"/>
              </a:solidFill>
              <a:latin typeface="Arial" panose="020B0604020202020204" pitchFamily="34" charset="0"/>
              <a:cs typeface="Arial" panose="020B0604020202020204" pitchFamily="34" charset="0"/>
            </a:rPr>
            <a:t>Tape</a:t>
          </a:r>
          <a:endParaRPr lang="en-US" sz="1600" b="1">
            <a:solidFill>
              <a:sysClr val="windowText" lastClr="000000"/>
            </a:solidFill>
            <a:latin typeface="Arial" panose="020B0604020202020204" pitchFamily="34" charset="0"/>
            <a:cs typeface="Arial" panose="020B0604020202020204" pitchFamily="34" charset="0"/>
          </a:endParaRPr>
        </a:p>
      </xdr:txBody>
    </xdr:sp>
    <xdr:clientData fPrintsWithSheet="0"/>
  </xdr:twoCellAnchor>
  <xdr:twoCellAnchor editAs="absolute">
    <xdr:from>
      <xdr:col>12</xdr:col>
      <xdr:colOff>40822</xdr:colOff>
      <xdr:row>0</xdr:row>
      <xdr:rowOff>476250</xdr:rowOff>
    </xdr:from>
    <xdr:to>
      <xdr:col>13</xdr:col>
      <xdr:colOff>893990</xdr:colOff>
      <xdr:row>1</xdr:row>
      <xdr:rowOff>209550</xdr:rowOff>
    </xdr:to>
    <xdr:sp macro="" textlink="">
      <xdr:nvSpPr>
        <xdr:cNvPr id="4" name="Rectangle 3">
          <a:hlinkClick xmlns:r="http://schemas.openxmlformats.org/officeDocument/2006/relationships" r:id="rId2"/>
        </xdr:cNvPr>
        <xdr:cNvSpPr/>
      </xdr:nvSpPr>
      <xdr:spPr>
        <a:xfrm>
          <a:off x="10872108" y="476250"/>
          <a:ext cx="1914525" cy="3048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600" b="1">
              <a:solidFill>
                <a:sysClr val="windowText" lastClr="000000"/>
              </a:solidFill>
              <a:latin typeface="Arial" panose="020B0604020202020204" pitchFamily="34" charset="0"/>
              <a:cs typeface="Arial" panose="020B0604020202020204" pitchFamily="34" charset="0"/>
            </a:rPr>
            <a:t>Information</a:t>
          </a:r>
          <a:r>
            <a:rPr lang="en-US" sz="1600" b="1" baseline="0">
              <a:solidFill>
                <a:sysClr val="windowText" lastClr="000000"/>
              </a:solidFill>
              <a:latin typeface="Arial" panose="020B0604020202020204" pitchFamily="34" charset="0"/>
              <a:cs typeface="Arial" panose="020B0604020202020204" pitchFamily="34" charset="0"/>
            </a:rPr>
            <a:t> Sheet</a:t>
          </a:r>
          <a:endParaRPr lang="en-US" sz="1600" b="1">
            <a:solidFill>
              <a:sysClr val="windowText" lastClr="000000"/>
            </a:solidFill>
            <a:latin typeface="Arial" panose="020B0604020202020204" pitchFamily="34" charset="0"/>
            <a:cs typeface="Arial" panose="020B0604020202020204" pitchFamily="34" charset="0"/>
          </a:endParaRPr>
        </a:p>
      </xdr:txBody>
    </xdr:sp>
    <xdr:clientData fPrintsWithSheet="0"/>
  </xdr:twoCellAnchor>
  <xdr:twoCellAnchor>
    <xdr:from>
      <xdr:col>2</xdr:col>
      <xdr:colOff>0</xdr:colOff>
      <xdr:row>12</xdr:row>
      <xdr:rowOff>13607</xdr:rowOff>
    </xdr:from>
    <xdr:to>
      <xdr:col>3</xdr:col>
      <xdr:colOff>0</xdr:colOff>
      <xdr:row>12</xdr:row>
      <xdr:rowOff>13607</xdr:rowOff>
    </xdr:to>
    <xdr:cxnSp macro="">
      <xdr:nvCxnSpPr>
        <xdr:cNvPr id="5" name="Straight Connector 4"/>
        <xdr:cNvCxnSpPr/>
      </xdr:nvCxnSpPr>
      <xdr:spPr>
        <a:xfrm>
          <a:off x="1687286" y="4082143"/>
          <a:ext cx="93889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2717</xdr:colOff>
      <xdr:row>12</xdr:row>
      <xdr:rowOff>16328</xdr:rowOff>
    </xdr:from>
    <xdr:to>
      <xdr:col>11</xdr:col>
      <xdr:colOff>2717</xdr:colOff>
      <xdr:row>12</xdr:row>
      <xdr:rowOff>16328</xdr:rowOff>
    </xdr:to>
    <xdr:cxnSp macro="">
      <xdr:nvCxnSpPr>
        <xdr:cNvPr id="9" name="Straight Connector 8"/>
        <xdr:cNvCxnSpPr/>
      </xdr:nvCxnSpPr>
      <xdr:spPr>
        <a:xfrm>
          <a:off x="9051467" y="4084864"/>
          <a:ext cx="93889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802812</xdr:colOff>
      <xdr:row>13</xdr:row>
      <xdr:rowOff>312964</xdr:rowOff>
    </xdr:from>
    <xdr:to>
      <xdr:col>7</xdr:col>
      <xdr:colOff>802812</xdr:colOff>
      <xdr:row>15</xdr:row>
      <xdr:rowOff>108857</xdr:rowOff>
    </xdr:to>
    <xdr:cxnSp macro="">
      <xdr:nvCxnSpPr>
        <xdr:cNvPr id="10" name="Straight Connector 9"/>
        <xdr:cNvCxnSpPr/>
      </xdr:nvCxnSpPr>
      <xdr:spPr>
        <a:xfrm>
          <a:off x="7334241" y="4599214"/>
          <a:ext cx="0" cy="72117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1047750</xdr:colOff>
      <xdr:row>12</xdr:row>
      <xdr:rowOff>206828</xdr:rowOff>
    </xdr:from>
    <xdr:to>
      <xdr:col>5</xdr:col>
      <xdr:colOff>1050462</xdr:colOff>
      <xdr:row>15</xdr:row>
      <xdr:rowOff>95250</xdr:rowOff>
    </xdr:to>
    <xdr:cxnSp macro="">
      <xdr:nvCxnSpPr>
        <xdr:cNvPr id="15" name="Straight Connector 14"/>
        <xdr:cNvCxnSpPr/>
      </xdr:nvCxnSpPr>
      <xdr:spPr>
        <a:xfrm flipH="1">
          <a:off x="5578929" y="4275364"/>
          <a:ext cx="2712" cy="103142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0</xdr:colOff>
      <xdr:row>20</xdr:row>
      <xdr:rowOff>54431</xdr:rowOff>
    </xdr:from>
    <xdr:to>
      <xdr:col>9</xdr:col>
      <xdr:colOff>802819</xdr:colOff>
      <xdr:row>21</xdr:row>
      <xdr:rowOff>1</xdr:rowOff>
    </xdr:to>
    <xdr:sp macro="" textlink="">
      <xdr:nvSpPr>
        <xdr:cNvPr id="2" name="Rectangle 1">
          <a:hlinkClick xmlns:r="http://schemas.openxmlformats.org/officeDocument/2006/relationships" r:id="rId1"/>
        </xdr:cNvPr>
        <xdr:cNvSpPr/>
      </xdr:nvSpPr>
      <xdr:spPr>
        <a:xfrm>
          <a:off x="1564821" y="9089574"/>
          <a:ext cx="6245677" cy="285748"/>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ysClr val="windowText" lastClr="000000"/>
              </a:solidFill>
              <a:latin typeface="Arial" panose="020B0604020202020204" pitchFamily="34" charset="0"/>
              <a:cs typeface="Arial" panose="020B0604020202020204" pitchFamily="34" charset="0"/>
            </a:rPr>
            <a:t>Click Here for Form</a:t>
          </a:r>
          <a:r>
            <a:rPr lang="en-US" sz="1600" b="1" baseline="0">
              <a:solidFill>
                <a:sysClr val="windowText" lastClr="000000"/>
              </a:solidFill>
              <a:latin typeface="Arial" panose="020B0604020202020204" pitchFamily="34" charset="0"/>
              <a:cs typeface="Arial" panose="020B0604020202020204" pitchFamily="34" charset="0"/>
            </a:rPr>
            <a:t> C Additional Page</a:t>
          </a:r>
          <a:endParaRPr lang="en-US" sz="1600" b="1">
            <a:solidFill>
              <a:sysClr val="windowText" lastClr="000000"/>
            </a:solidFill>
            <a:latin typeface="Arial" panose="020B0604020202020204" pitchFamily="34" charset="0"/>
            <a:cs typeface="Arial" panose="020B0604020202020204" pitchFamily="34" charset="0"/>
          </a:endParaRPr>
        </a:p>
      </xdr:txBody>
    </xdr:sp>
    <xdr:clientData fPrintsWithSheet="0"/>
  </xdr:twoCellAnchor>
  <xdr:twoCellAnchor editAs="absolute">
    <xdr:from>
      <xdr:col>12</xdr:col>
      <xdr:colOff>612322</xdr:colOff>
      <xdr:row>2</xdr:row>
      <xdr:rowOff>149679</xdr:rowOff>
    </xdr:from>
    <xdr:to>
      <xdr:col>14</xdr:col>
      <xdr:colOff>336097</xdr:colOff>
      <xdr:row>3</xdr:row>
      <xdr:rowOff>127907</xdr:rowOff>
    </xdr:to>
    <xdr:sp macro="" textlink="">
      <xdr:nvSpPr>
        <xdr:cNvPr id="3" name="Rectangle 2">
          <a:hlinkClick xmlns:r="http://schemas.openxmlformats.org/officeDocument/2006/relationships" r:id="rId2"/>
        </xdr:cNvPr>
        <xdr:cNvSpPr/>
      </xdr:nvSpPr>
      <xdr:spPr>
        <a:xfrm>
          <a:off x="10395858" y="1115786"/>
          <a:ext cx="1914525" cy="304800"/>
        </a:xfrm>
        <a:prstGeom prst="rect">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ysClr val="windowText" lastClr="000000"/>
              </a:solidFill>
              <a:latin typeface="Arial" panose="020B0604020202020204" pitchFamily="34" charset="0"/>
              <a:cs typeface="Arial" panose="020B0604020202020204" pitchFamily="34" charset="0"/>
            </a:rPr>
            <a:t>Adding </a:t>
          </a:r>
          <a:r>
            <a:rPr lang="en-US" sz="1600" b="1" baseline="0">
              <a:solidFill>
                <a:sysClr val="windowText" lastClr="000000"/>
              </a:solidFill>
              <a:latin typeface="Arial" panose="020B0604020202020204" pitchFamily="34" charset="0"/>
              <a:cs typeface="Arial" panose="020B0604020202020204" pitchFamily="34" charset="0"/>
            </a:rPr>
            <a:t>Tape</a:t>
          </a:r>
          <a:endParaRPr lang="en-US" sz="1600" b="1">
            <a:solidFill>
              <a:sysClr val="windowText" lastClr="000000"/>
            </a:solidFill>
            <a:latin typeface="Arial" panose="020B0604020202020204" pitchFamily="34" charset="0"/>
            <a:cs typeface="Arial" panose="020B0604020202020204" pitchFamily="34" charset="0"/>
          </a:endParaRPr>
        </a:p>
      </xdr:txBody>
    </xdr:sp>
    <xdr:clientData fPrintsWithSheet="0"/>
  </xdr:twoCellAnchor>
  <xdr:twoCellAnchor editAs="absolute">
    <xdr:from>
      <xdr:col>12</xdr:col>
      <xdr:colOff>612321</xdr:colOff>
      <xdr:row>1</xdr:row>
      <xdr:rowOff>95251</xdr:rowOff>
    </xdr:from>
    <xdr:to>
      <xdr:col>14</xdr:col>
      <xdr:colOff>336096</xdr:colOff>
      <xdr:row>2</xdr:row>
      <xdr:rowOff>5444</xdr:rowOff>
    </xdr:to>
    <xdr:sp macro="" textlink="">
      <xdr:nvSpPr>
        <xdr:cNvPr id="4" name="Rectangle 3">
          <a:hlinkClick xmlns:r="http://schemas.openxmlformats.org/officeDocument/2006/relationships" r:id="rId3"/>
        </xdr:cNvPr>
        <xdr:cNvSpPr/>
      </xdr:nvSpPr>
      <xdr:spPr>
        <a:xfrm>
          <a:off x="10395857" y="666751"/>
          <a:ext cx="1914525" cy="3048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600" b="1">
              <a:solidFill>
                <a:sysClr val="windowText" lastClr="000000"/>
              </a:solidFill>
              <a:latin typeface="Arial" panose="020B0604020202020204" pitchFamily="34" charset="0"/>
              <a:cs typeface="Arial" panose="020B0604020202020204" pitchFamily="34" charset="0"/>
            </a:rPr>
            <a:t>Information</a:t>
          </a:r>
          <a:r>
            <a:rPr lang="en-US" sz="1600" b="1" baseline="0">
              <a:solidFill>
                <a:sysClr val="windowText" lastClr="000000"/>
              </a:solidFill>
              <a:latin typeface="Arial" panose="020B0604020202020204" pitchFamily="34" charset="0"/>
              <a:cs typeface="Arial" panose="020B0604020202020204" pitchFamily="34" charset="0"/>
            </a:rPr>
            <a:t> Sheet</a:t>
          </a:r>
          <a:endParaRPr lang="en-US" sz="1600" b="1">
            <a:solidFill>
              <a:sysClr val="windowText" lastClr="000000"/>
            </a:solidFill>
            <a:latin typeface="Arial" panose="020B0604020202020204" pitchFamily="34" charset="0"/>
            <a:cs typeface="Arial" panose="020B0604020202020204"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8</xdr:col>
      <xdr:colOff>285749</xdr:colOff>
      <xdr:row>0</xdr:row>
      <xdr:rowOff>81646</xdr:rowOff>
    </xdr:from>
    <xdr:to>
      <xdr:col>10</xdr:col>
      <xdr:colOff>1034142</xdr:colOff>
      <xdr:row>1</xdr:row>
      <xdr:rowOff>95250</xdr:rowOff>
    </xdr:to>
    <xdr:sp macro="" textlink="">
      <xdr:nvSpPr>
        <xdr:cNvPr id="2" name="Rectangle 1">
          <a:hlinkClick xmlns:r="http://schemas.openxmlformats.org/officeDocument/2006/relationships" r:id="rId1"/>
        </xdr:cNvPr>
        <xdr:cNvSpPr/>
      </xdr:nvSpPr>
      <xdr:spPr>
        <a:xfrm>
          <a:off x="6490606" y="81646"/>
          <a:ext cx="2435679" cy="340175"/>
        </a:xfrm>
        <a:prstGeom prst="rect">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ysClr val="windowText" lastClr="000000"/>
              </a:solidFill>
            </a:rPr>
            <a:t>Back to Form C</a:t>
          </a:r>
        </a:p>
      </xdr:txBody>
    </xdr:sp>
    <xdr:clientData/>
  </xdr:twoCellAnchor>
  <xdr:twoCellAnchor editAs="absolute">
    <xdr:from>
      <xdr:col>11</xdr:col>
      <xdr:colOff>371444</xdr:colOff>
      <xdr:row>0</xdr:row>
      <xdr:rowOff>81642</xdr:rowOff>
    </xdr:from>
    <xdr:to>
      <xdr:col>13</xdr:col>
      <xdr:colOff>1242301</xdr:colOff>
      <xdr:row>1</xdr:row>
      <xdr:rowOff>108858</xdr:rowOff>
    </xdr:to>
    <xdr:sp macro="" textlink="">
      <xdr:nvSpPr>
        <xdr:cNvPr id="3" name="Rectangle 2">
          <a:hlinkClick xmlns:r="http://schemas.openxmlformats.org/officeDocument/2006/relationships" r:id="rId2"/>
        </xdr:cNvPr>
        <xdr:cNvSpPr/>
      </xdr:nvSpPr>
      <xdr:spPr>
        <a:xfrm>
          <a:off x="9461015" y="81642"/>
          <a:ext cx="2449286" cy="353787"/>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600" b="1">
              <a:solidFill>
                <a:sysClr val="windowText" lastClr="000000"/>
              </a:solidFill>
              <a:latin typeface="Arial" panose="020B0604020202020204" pitchFamily="34" charset="0"/>
              <a:cs typeface="Arial" panose="020B0604020202020204" pitchFamily="34" charset="0"/>
            </a:rPr>
            <a:t>Information</a:t>
          </a:r>
          <a:r>
            <a:rPr lang="en-US" sz="1600" b="1" baseline="0">
              <a:solidFill>
                <a:sysClr val="windowText" lastClr="000000"/>
              </a:solidFill>
              <a:latin typeface="Arial" panose="020B0604020202020204" pitchFamily="34" charset="0"/>
              <a:cs typeface="Arial" panose="020B0604020202020204" pitchFamily="34" charset="0"/>
            </a:rPr>
            <a:t> Sheet</a:t>
          </a:r>
          <a:endParaRPr lang="en-US" sz="1600" b="1">
            <a:solidFill>
              <a:sysClr val="windowText" lastClr="000000"/>
            </a:solidFill>
            <a:latin typeface="Arial" panose="020B0604020202020204" pitchFamily="34" charset="0"/>
            <a:cs typeface="Arial" panose="020B0604020202020204" pitchFamily="34" charset="0"/>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3</xdr:col>
      <xdr:colOff>57150</xdr:colOff>
      <xdr:row>12</xdr:row>
      <xdr:rowOff>66675</xdr:rowOff>
    </xdr:from>
    <xdr:to>
      <xdr:col>5</xdr:col>
      <xdr:colOff>447675</xdr:colOff>
      <xdr:row>13</xdr:row>
      <xdr:rowOff>180975</xdr:rowOff>
    </xdr:to>
    <xdr:sp macro="" textlink="">
      <xdr:nvSpPr>
        <xdr:cNvPr id="2" name="Rectangle 1">
          <a:hlinkClick xmlns:r="http://schemas.openxmlformats.org/officeDocument/2006/relationships" r:id="rId1"/>
        </xdr:cNvPr>
        <xdr:cNvSpPr/>
      </xdr:nvSpPr>
      <xdr:spPr>
        <a:xfrm>
          <a:off x="1876425" y="2352675"/>
          <a:ext cx="1914525" cy="3048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Arial" panose="020B0604020202020204" pitchFamily="34" charset="0"/>
              <a:cs typeface="Arial" panose="020B0604020202020204" pitchFamily="34" charset="0"/>
            </a:rPr>
            <a:t>Information</a:t>
          </a:r>
          <a:r>
            <a:rPr lang="en-US" sz="1100" b="1" baseline="0">
              <a:solidFill>
                <a:sysClr val="windowText" lastClr="000000"/>
              </a:solidFill>
              <a:latin typeface="Arial" panose="020B0604020202020204" pitchFamily="34" charset="0"/>
              <a:cs typeface="Arial" panose="020B0604020202020204" pitchFamily="34" charset="0"/>
            </a:rPr>
            <a:t> Sheet</a:t>
          </a:r>
          <a:endParaRPr lang="en-US" sz="1100" b="1">
            <a:solidFill>
              <a:sysClr val="windowText" lastClr="000000"/>
            </a:solidFill>
            <a:latin typeface="Arial" panose="020B0604020202020204" pitchFamily="34" charset="0"/>
            <a:cs typeface="Arial" panose="020B0604020202020204" pitchFamily="34" charset="0"/>
          </a:endParaRPr>
        </a:p>
      </xdr:txBody>
    </xdr:sp>
    <xdr:clientData fPrintsWithSheet="0"/>
  </xdr:twoCellAnchor>
  <xdr:twoCellAnchor editAs="oneCell">
    <xdr:from>
      <xdr:col>3</xdr:col>
      <xdr:colOff>57150</xdr:colOff>
      <xdr:row>14</xdr:row>
      <xdr:rowOff>66675</xdr:rowOff>
    </xdr:from>
    <xdr:to>
      <xdr:col>5</xdr:col>
      <xdr:colOff>447675</xdr:colOff>
      <xdr:row>15</xdr:row>
      <xdr:rowOff>180975</xdr:rowOff>
    </xdr:to>
    <xdr:sp macro="" textlink="">
      <xdr:nvSpPr>
        <xdr:cNvPr id="3" name="Rectangle 2">
          <a:hlinkClick xmlns:r="http://schemas.openxmlformats.org/officeDocument/2006/relationships" r:id="rId2"/>
        </xdr:cNvPr>
        <xdr:cNvSpPr/>
      </xdr:nvSpPr>
      <xdr:spPr>
        <a:xfrm>
          <a:off x="1876425" y="2733675"/>
          <a:ext cx="1914525" cy="304800"/>
        </a:xfrm>
        <a:prstGeom prst="rect">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Arial" panose="020B0604020202020204" pitchFamily="34" charset="0"/>
              <a:cs typeface="Arial" panose="020B0604020202020204" pitchFamily="34" charset="0"/>
            </a:rPr>
            <a:t>Form A</a:t>
          </a:r>
        </a:p>
      </xdr:txBody>
    </xdr:sp>
    <xdr:clientData fPrintsWithSheet="0"/>
  </xdr:twoCellAnchor>
  <xdr:twoCellAnchor editAs="oneCell">
    <xdr:from>
      <xdr:col>3</xdr:col>
      <xdr:colOff>57150</xdr:colOff>
      <xdr:row>16</xdr:row>
      <xdr:rowOff>66675</xdr:rowOff>
    </xdr:from>
    <xdr:to>
      <xdr:col>5</xdr:col>
      <xdr:colOff>447675</xdr:colOff>
      <xdr:row>17</xdr:row>
      <xdr:rowOff>180975</xdr:rowOff>
    </xdr:to>
    <xdr:sp macro="" textlink="">
      <xdr:nvSpPr>
        <xdr:cNvPr id="4" name="Rectangle 3">
          <a:hlinkClick xmlns:r="http://schemas.openxmlformats.org/officeDocument/2006/relationships" r:id="rId3"/>
        </xdr:cNvPr>
        <xdr:cNvSpPr/>
      </xdr:nvSpPr>
      <xdr:spPr>
        <a:xfrm>
          <a:off x="1876425" y="3114675"/>
          <a:ext cx="1914525" cy="304800"/>
        </a:xfrm>
        <a:prstGeom prst="rect">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Arial" panose="020B0604020202020204" pitchFamily="34" charset="0"/>
              <a:cs typeface="Arial" panose="020B0604020202020204" pitchFamily="34" charset="0"/>
            </a:rPr>
            <a:t>Form B</a:t>
          </a:r>
        </a:p>
      </xdr:txBody>
    </xdr:sp>
    <xdr:clientData fPrintsWithSheet="0"/>
  </xdr:twoCellAnchor>
  <xdr:twoCellAnchor editAs="oneCell">
    <xdr:from>
      <xdr:col>3</xdr:col>
      <xdr:colOff>57150</xdr:colOff>
      <xdr:row>18</xdr:row>
      <xdr:rowOff>66675</xdr:rowOff>
    </xdr:from>
    <xdr:to>
      <xdr:col>5</xdr:col>
      <xdr:colOff>447675</xdr:colOff>
      <xdr:row>19</xdr:row>
      <xdr:rowOff>180975</xdr:rowOff>
    </xdr:to>
    <xdr:sp macro="" textlink="">
      <xdr:nvSpPr>
        <xdr:cNvPr id="5" name="Rectangle 4">
          <a:hlinkClick xmlns:r="http://schemas.openxmlformats.org/officeDocument/2006/relationships" r:id="rId4"/>
        </xdr:cNvPr>
        <xdr:cNvSpPr/>
      </xdr:nvSpPr>
      <xdr:spPr>
        <a:xfrm>
          <a:off x="1876425" y="3495675"/>
          <a:ext cx="1914525" cy="304800"/>
        </a:xfrm>
        <a:prstGeom prst="rect">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Arial" panose="020B0604020202020204" pitchFamily="34" charset="0"/>
              <a:cs typeface="Arial" panose="020B0604020202020204" pitchFamily="34" charset="0"/>
            </a:rPr>
            <a:t>Form C</a:t>
          </a:r>
        </a:p>
      </xdr:txBody>
    </xdr:sp>
    <xdr:clientData fPrintsWithSheet="0"/>
  </xdr:twoCellAnchor>
  <xdr:twoCellAnchor editAs="oneCell">
    <xdr:from>
      <xdr:col>3</xdr:col>
      <xdr:colOff>57150</xdr:colOff>
      <xdr:row>20</xdr:row>
      <xdr:rowOff>66675</xdr:rowOff>
    </xdr:from>
    <xdr:to>
      <xdr:col>5</xdr:col>
      <xdr:colOff>447675</xdr:colOff>
      <xdr:row>21</xdr:row>
      <xdr:rowOff>180975</xdr:rowOff>
    </xdr:to>
    <xdr:sp macro="" textlink="">
      <xdr:nvSpPr>
        <xdr:cNvPr id="6" name="Rectangle 5">
          <a:hlinkClick xmlns:r="http://schemas.openxmlformats.org/officeDocument/2006/relationships" r:id="rId5"/>
        </xdr:cNvPr>
        <xdr:cNvSpPr/>
      </xdr:nvSpPr>
      <xdr:spPr>
        <a:xfrm>
          <a:off x="1876425" y="3876675"/>
          <a:ext cx="1914525" cy="304800"/>
        </a:xfrm>
        <a:prstGeom prst="rect">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Arial" panose="020B0604020202020204" pitchFamily="34" charset="0"/>
              <a:cs typeface="Arial" panose="020B0604020202020204" pitchFamily="34" charset="0"/>
            </a:rPr>
            <a:t>Form C Additional</a:t>
          </a:r>
        </a:p>
      </xdr:txBody>
    </xdr:sp>
    <xdr:clientData fPrintsWithSheet="0"/>
  </xdr:twoCellAnchor>
  <xdr:twoCellAnchor>
    <xdr:from>
      <xdr:col>3</xdr:col>
      <xdr:colOff>57150</xdr:colOff>
      <xdr:row>9</xdr:row>
      <xdr:rowOff>66675</xdr:rowOff>
    </xdr:from>
    <xdr:to>
      <xdr:col>5</xdr:col>
      <xdr:colOff>447675</xdr:colOff>
      <xdr:row>11</xdr:row>
      <xdr:rowOff>180975</xdr:rowOff>
    </xdr:to>
    <xdr:sp macro="" textlink="">
      <xdr:nvSpPr>
        <xdr:cNvPr id="8" name="Rectangle 7"/>
        <xdr:cNvSpPr/>
      </xdr:nvSpPr>
      <xdr:spPr>
        <a:xfrm>
          <a:off x="1876425" y="1781175"/>
          <a:ext cx="1914525" cy="495300"/>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Click</a:t>
          </a:r>
          <a:r>
            <a:rPr lang="en-US" sz="1100" b="1" baseline="0">
              <a:solidFill>
                <a:sysClr val="windowText" lastClr="000000"/>
              </a:solidFill>
            </a:rPr>
            <a:t> on a selection below to return to the desired Form. </a:t>
          </a:r>
          <a:endParaRPr lang="en-US" sz="11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133351</xdr:colOff>
      <xdr:row>1</xdr:row>
      <xdr:rowOff>19051</xdr:rowOff>
    </xdr:from>
    <xdr:to>
      <xdr:col>1</xdr:col>
      <xdr:colOff>571500</xdr:colOff>
      <xdr:row>2</xdr:row>
      <xdr:rowOff>114300</xdr:rowOff>
    </xdr:to>
    <xdr:pic>
      <xdr:nvPicPr>
        <xdr:cNvPr id="10"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1" y="209551"/>
          <a:ext cx="666749" cy="666749"/>
        </a:xfrm>
        <a:prstGeom prst="rect">
          <a:avLst/>
        </a:prstGeom>
      </xdr:spPr>
    </xdr:pic>
    <xdr:clientData/>
  </xdr:twoCellAnchor>
  <xdr:twoCellAnchor>
    <xdr:from>
      <xdr:col>0</xdr:col>
      <xdr:colOff>76199</xdr:colOff>
      <xdr:row>2</xdr:row>
      <xdr:rowOff>180975</xdr:rowOff>
    </xdr:from>
    <xdr:to>
      <xdr:col>9</xdr:col>
      <xdr:colOff>142875</xdr:colOff>
      <xdr:row>36</xdr:row>
      <xdr:rowOff>9525</xdr:rowOff>
    </xdr:to>
    <xdr:sp macro="" textlink="">
      <xdr:nvSpPr>
        <xdr:cNvPr id="6" name="Rectangle 5"/>
        <xdr:cNvSpPr/>
      </xdr:nvSpPr>
      <xdr:spPr>
        <a:xfrm>
          <a:off x="76199" y="942975"/>
          <a:ext cx="6743701" cy="5791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R%20Transmit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 - Transmittal"/>
      <sheetName val="790"/>
      <sheetName val="Department"/>
      <sheetName val="Drop List"/>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op.Payments@ky.gov?subject=Stop%20Payment" TargetMode="External"/><Relationship Id="rId1" Type="http://schemas.openxmlformats.org/officeDocument/2006/relationships/hyperlink" Target="mailto:Nick.Moore@ky.gov?subject=Check%20Cancellation%20Reques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mailto:mmiley@ky.gov" TargetMode="External"/><Relationship Id="rId3" Type="http://schemas.openxmlformats.org/officeDocument/2006/relationships/hyperlink" Target="mailto:nick.moore@ky.gov" TargetMode="External"/><Relationship Id="rId7" Type="http://schemas.openxmlformats.org/officeDocument/2006/relationships/hyperlink" Target="mailto:mmiley@ky.gov" TargetMode="External"/><Relationship Id="rId12" Type="http://schemas.openxmlformats.org/officeDocument/2006/relationships/printerSettings" Target="../printerSettings/printerSettings8.bin"/><Relationship Id="rId2" Type="http://schemas.openxmlformats.org/officeDocument/2006/relationships/hyperlink" Target="mailto:nick.moore@ky.gov" TargetMode="External"/><Relationship Id="rId1" Type="http://schemas.openxmlformats.org/officeDocument/2006/relationships/hyperlink" Target="mailto:nick.moore@ky.gov" TargetMode="External"/><Relationship Id="rId6" Type="http://schemas.openxmlformats.org/officeDocument/2006/relationships/hyperlink" Target="mailto:nick.moore@ky.gov" TargetMode="External"/><Relationship Id="rId11" Type="http://schemas.openxmlformats.org/officeDocument/2006/relationships/hyperlink" Target="mailto:toni.donoho@ky.gov" TargetMode="External"/><Relationship Id="rId5" Type="http://schemas.openxmlformats.org/officeDocument/2006/relationships/hyperlink" Target="mailto:nick.moore@ky.gov" TargetMode="External"/><Relationship Id="rId10" Type="http://schemas.openxmlformats.org/officeDocument/2006/relationships/hyperlink" Target="mailto:toni.donoho@ky.gov" TargetMode="External"/><Relationship Id="rId4" Type="http://schemas.openxmlformats.org/officeDocument/2006/relationships/hyperlink" Target="mailto:nick.moore@ky.gov" TargetMode="External"/><Relationship Id="rId9" Type="http://schemas.openxmlformats.org/officeDocument/2006/relationships/hyperlink" Target="mailto:mmiley@ky.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61"/>
  <sheetViews>
    <sheetView showGridLines="0" workbookViewId="0">
      <selection activeCell="D28" sqref="D28:E28"/>
    </sheetView>
  </sheetViews>
  <sheetFormatPr defaultRowHeight="15" x14ac:dyDescent="0.2"/>
  <cols>
    <col min="1" max="1" width="1.33203125" style="127" customWidth="1"/>
    <col min="2" max="3" width="3.77734375" style="127" customWidth="1"/>
    <col min="4" max="4" width="8" style="127" customWidth="1"/>
    <col min="5" max="5" width="88.77734375" style="127" customWidth="1"/>
    <col min="6" max="6" width="2.44140625" style="127" customWidth="1"/>
    <col min="7" max="7" width="22.44140625" style="127" customWidth="1"/>
    <col min="8" max="16384" width="8.88671875" style="127"/>
  </cols>
  <sheetData>
    <row r="1" spans="1:7" ht="23.25" customHeight="1" thickBot="1" x14ac:dyDescent="0.25">
      <c r="B1" s="213" t="s">
        <v>70</v>
      </c>
      <c r="C1" s="213"/>
      <c r="D1" s="213"/>
      <c r="E1" s="213"/>
    </row>
    <row r="2" spans="1:7" ht="15.75" customHeight="1" thickBot="1" x14ac:dyDescent="0.25">
      <c r="B2" s="227" t="s">
        <v>71</v>
      </c>
      <c r="C2" s="228"/>
      <c r="D2" s="228"/>
      <c r="E2" s="229"/>
      <c r="G2" s="182" t="s">
        <v>129</v>
      </c>
    </row>
    <row r="3" spans="1:7" ht="15.75" customHeight="1" x14ac:dyDescent="0.2">
      <c r="A3" s="128"/>
      <c r="B3" s="216" t="s">
        <v>91</v>
      </c>
      <c r="C3" s="217"/>
      <c r="D3" s="217"/>
      <c r="E3" s="218"/>
    </row>
    <row r="4" spans="1:7" ht="15.75" customHeight="1" x14ac:dyDescent="0.2">
      <c r="A4" s="128"/>
      <c r="B4" s="129" t="s">
        <v>84</v>
      </c>
      <c r="C4" s="221" t="s">
        <v>192</v>
      </c>
      <c r="D4" s="221"/>
      <c r="E4" s="222"/>
    </row>
    <row r="5" spans="1:7" ht="6" customHeight="1" x14ac:dyDescent="0.2">
      <c r="A5" s="128"/>
      <c r="B5" s="129"/>
      <c r="C5" s="130"/>
      <c r="D5" s="130"/>
      <c r="E5" s="131"/>
    </row>
    <row r="6" spans="1:7" ht="15.75" x14ac:dyDescent="0.25">
      <c r="A6" s="128"/>
      <c r="B6" s="132"/>
      <c r="C6" s="133"/>
      <c r="D6" s="181" t="s">
        <v>127</v>
      </c>
      <c r="E6" s="134" t="s">
        <v>97</v>
      </c>
    </row>
    <row r="7" spans="1:7" ht="6" customHeight="1" x14ac:dyDescent="0.2">
      <c r="A7" s="128"/>
      <c r="B7" s="132"/>
      <c r="C7" s="133"/>
      <c r="D7" s="135"/>
      <c r="E7" s="134"/>
    </row>
    <row r="8" spans="1:7" ht="15.75" x14ac:dyDescent="0.25">
      <c r="A8" s="128"/>
      <c r="B8" s="132"/>
      <c r="C8" s="133"/>
      <c r="D8" s="181" t="s">
        <v>92</v>
      </c>
      <c r="E8" s="136" t="s">
        <v>104</v>
      </c>
    </row>
    <row r="9" spans="1:7" ht="6" customHeight="1" x14ac:dyDescent="0.2">
      <c r="A9" s="128"/>
      <c r="B9" s="132"/>
      <c r="C9" s="133"/>
      <c r="D9" s="135"/>
      <c r="E9" s="136"/>
    </row>
    <row r="10" spans="1:7" s="140" customFormat="1" ht="30.75" x14ac:dyDescent="0.25">
      <c r="A10" s="137"/>
      <c r="B10" s="138"/>
      <c r="C10" s="139"/>
      <c r="D10" s="181" t="s">
        <v>93</v>
      </c>
      <c r="E10" s="180" t="s">
        <v>128</v>
      </c>
    </row>
    <row r="11" spans="1:7" ht="15.75" x14ac:dyDescent="0.2">
      <c r="A11" s="128"/>
      <c r="B11" s="132"/>
      <c r="C11" s="133"/>
      <c r="D11" s="133"/>
      <c r="E11" s="134"/>
    </row>
    <row r="12" spans="1:7" ht="15.75" customHeight="1" x14ac:dyDescent="0.2">
      <c r="A12" s="128"/>
      <c r="B12" s="129" t="s">
        <v>84</v>
      </c>
      <c r="C12" s="221" t="s">
        <v>95</v>
      </c>
      <c r="D12" s="221"/>
      <c r="E12" s="222"/>
    </row>
    <row r="13" spans="1:7" ht="6" customHeight="1" x14ac:dyDescent="0.2">
      <c r="A13" s="128"/>
      <c r="B13" s="129"/>
      <c r="C13" s="130"/>
      <c r="D13" s="130"/>
      <c r="E13" s="131"/>
    </row>
    <row r="14" spans="1:7" ht="34.5" customHeight="1" x14ac:dyDescent="0.2">
      <c r="A14" s="128"/>
      <c r="B14" s="132"/>
      <c r="C14" s="141"/>
      <c r="D14" s="223" t="s">
        <v>96</v>
      </c>
      <c r="E14" s="224"/>
    </row>
    <row r="15" spans="1:7" ht="6" customHeight="1" x14ac:dyDescent="0.2">
      <c r="A15" s="128"/>
      <c r="B15" s="132"/>
      <c r="C15" s="141"/>
      <c r="D15" s="142"/>
      <c r="E15" s="143"/>
    </row>
    <row r="16" spans="1:7" ht="15.75" x14ac:dyDescent="0.25">
      <c r="A16" s="128"/>
      <c r="B16" s="132"/>
      <c r="C16" s="142"/>
      <c r="D16" s="225" t="s">
        <v>98</v>
      </c>
      <c r="E16" s="226"/>
    </row>
    <row r="17" spans="1:5" ht="15.75" x14ac:dyDescent="0.2">
      <c r="A17" s="128"/>
      <c r="B17" s="132"/>
      <c r="C17" s="142"/>
      <c r="D17" s="144"/>
      <c r="E17" s="165" t="s">
        <v>191</v>
      </c>
    </row>
    <row r="18" spans="1:5" ht="6" customHeight="1" x14ac:dyDescent="0.2">
      <c r="A18" s="128"/>
      <c r="B18" s="132"/>
      <c r="C18" s="142"/>
      <c r="D18" s="144"/>
      <c r="E18" s="145"/>
    </row>
    <row r="19" spans="1:5" ht="15.75" x14ac:dyDescent="0.25">
      <c r="A19" s="128"/>
      <c r="B19" s="132"/>
      <c r="C19" s="142"/>
      <c r="D19" s="225" t="s">
        <v>100</v>
      </c>
      <c r="E19" s="226"/>
    </row>
    <row r="20" spans="1:5" ht="15.75" x14ac:dyDescent="0.2">
      <c r="A20" s="128"/>
      <c r="B20" s="132"/>
      <c r="C20" s="142"/>
      <c r="D20" s="144"/>
      <c r="E20" s="165" t="s">
        <v>99</v>
      </c>
    </row>
    <row r="21" spans="1:5" ht="16.5" thickBot="1" x14ac:dyDescent="0.25">
      <c r="A21" s="128"/>
      <c r="B21" s="146"/>
      <c r="C21" s="147"/>
      <c r="D21" s="148"/>
      <c r="E21" s="149"/>
    </row>
    <row r="22" spans="1:5" ht="15.75" customHeight="1" x14ac:dyDescent="0.2">
      <c r="B22" s="216" t="s">
        <v>85</v>
      </c>
      <c r="C22" s="217"/>
      <c r="D22" s="217"/>
      <c r="E22" s="218"/>
    </row>
    <row r="23" spans="1:5" ht="6" customHeight="1" x14ac:dyDescent="0.2">
      <c r="B23" s="132"/>
      <c r="C23" s="150"/>
      <c r="D23" s="150"/>
      <c r="E23" s="151"/>
    </row>
    <row r="24" spans="1:5" ht="15.75" customHeight="1" x14ac:dyDescent="0.2">
      <c r="B24" s="129" t="s">
        <v>84</v>
      </c>
      <c r="C24" s="214" t="s">
        <v>72</v>
      </c>
      <c r="D24" s="214"/>
      <c r="E24" s="215"/>
    </row>
    <row r="25" spans="1:5" ht="6" customHeight="1" x14ac:dyDescent="0.2">
      <c r="B25" s="152"/>
      <c r="C25" s="141"/>
      <c r="D25" s="141"/>
      <c r="E25" s="134"/>
    </row>
    <row r="26" spans="1:5" ht="15.75" customHeight="1" x14ac:dyDescent="0.2">
      <c r="B26" s="129" t="s">
        <v>84</v>
      </c>
      <c r="C26" s="214" t="s">
        <v>194</v>
      </c>
      <c r="D26" s="214"/>
      <c r="E26" s="215"/>
    </row>
    <row r="27" spans="1:5" ht="6" customHeight="1" x14ac:dyDescent="0.2">
      <c r="B27" s="129"/>
      <c r="C27" s="153"/>
      <c r="D27" s="153"/>
      <c r="E27" s="154"/>
    </row>
    <row r="28" spans="1:5" ht="30" customHeight="1" x14ac:dyDescent="0.2">
      <c r="B28" s="152"/>
      <c r="C28" s="155" t="s">
        <v>84</v>
      </c>
      <c r="D28" s="230" t="s">
        <v>193</v>
      </c>
      <c r="E28" s="231"/>
    </row>
    <row r="29" spans="1:5" ht="15.75" thickBot="1" x14ac:dyDescent="0.25">
      <c r="B29" s="156"/>
      <c r="C29" s="157"/>
      <c r="D29" s="157"/>
      <c r="E29" s="149"/>
    </row>
    <row r="30" spans="1:5" ht="15.75" customHeight="1" x14ac:dyDescent="0.2">
      <c r="B30" s="216" t="s">
        <v>73</v>
      </c>
      <c r="C30" s="217"/>
      <c r="D30" s="217"/>
      <c r="E30" s="218"/>
    </row>
    <row r="31" spans="1:5" ht="6" customHeight="1" x14ac:dyDescent="0.2">
      <c r="B31" s="132"/>
      <c r="C31" s="150"/>
      <c r="D31" s="150"/>
      <c r="E31" s="151"/>
    </row>
    <row r="32" spans="1:5" ht="15.75" customHeight="1" x14ac:dyDescent="0.2">
      <c r="B32" s="129" t="s">
        <v>84</v>
      </c>
      <c r="C32" s="214" t="s">
        <v>74</v>
      </c>
      <c r="D32" s="214"/>
      <c r="E32" s="215"/>
    </row>
    <row r="33" spans="2:5" ht="15.75" thickBot="1" x14ac:dyDescent="0.25">
      <c r="B33" s="156"/>
      <c r="C33" s="157"/>
      <c r="D33" s="157"/>
      <c r="E33" s="149"/>
    </row>
    <row r="34" spans="2:5" ht="15.75" customHeight="1" x14ac:dyDescent="0.2">
      <c r="B34" s="216" t="s">
        <v>75</v>
      </c>
      <c r="C34" s="217"/>
      <c r="D34" s="217"/>
      <c r="E34" s="218"/>
    </row>
    <row r="35" spans="2:5" ht="6" customHeight="1" x14ac:dyDescent="0.2">
      <c r="B35" s="132"/>
      <c r="C35" s="150"/>
      <c r="D35" s="150"/>
      <c r="E35" s="151"/>
    </row>
    <row r="36" spans="2:5" ht="15.75" customHeight="1" x14ac:dyDescent="0.2">
      <c r="B36" s="129" t="s">
        <v>84</v>
      </c>
      <c r="C36" s="214" t="s">
        <v>76</v>
      </c>
      <c r="D36" s="214"/>
      <c r="E36" s="215"/>
    </row>
    <row r="37" spans="2:5" ht="15.75" thickBot="1" x14ac:dyDescent="0.25">
      <c r="B37" s="152"/>
      <c r="C37" s="141"/>
      <c r="D37" s="141"/>
      <c r="E37" s="134"/>
    </row>
    <row r="38" spans="2:5" ht="15.75" customHeight="1" x14ac:dyDescent="0.2">
      <c r="B38" s="216" t="s">
        <v>77</v>
      </c>
      <c r="C38" s="217"/>
      <c r="D38" s="217"/>
      <c r="E38" s="218"/>
    </row>
    <row r="39" spans="2:5" ht="6" customHeight="1" x14ac:dyDescent="0.2">
      <c r="B39" s="132"/>
      <c r="C39" s="150"/>
      <c r="D39" s="150"/>
      <c r="E39" s="151"/>
    </row>
    <row r="40" spans="2:5" ht="15.75" customHeight="1" x14ac:dyDescent="0.2">
      <c r="B40" s="129" t="s">
        <v>84</v>
      </c>
      <c r="C40" s="214" t="s">
        <v>78</v>
      </c>
      <c r="D40" s="214"/>
      <c r="E40" s="215"/>
    </row>
    <row r="41" spans="2:5" ht="15.75" thickBot="1" x14ac:dyDescent="0.25">
      <c r="B41" s="158"/>
      <c r="C41" s="157"/>
      <c r="D41" s="157"/>
      <c r="E41" s="149"/>
    </row>
    <row r="42" spans="2:5" ht="15.75" customHeight="1" x14ac:dyDescent="0.2">
      <c r="B42" s="216" t="s">
        <v>79</v>
      </c>
      <c r="C42" s="217"/>
      <c r="D42" s="217"/>
      <c r="E42" s="218"/>
    </row>
    <row r="43" spans="2:5" ht="6" customHeight="1" x14ac:dyDescent="0.2">
      <c r="B43" s="132"/>
      <c r="C43" s="150"/>
      <c r="D43" s="150"/>
      <c r="E43" s="151"/>
    </row>
    <row r="44" spans="2:5" ht="15.75" customHeight="1" x14ac:dyDescent="0.2">
      <c r="B44" s="129" t="s">
        <v>84</v>
      </c>
      <c r="C44" s="214" t="s">
        <v>80</v>
      </c>
      <c r="D44" s="214"/>
      <c r="E44" s="215"/>
    </row>
    <row r="45" spans="2:5" ht="6" customHeight="1" x14ac:dyDescent="0.2">
      <c r="B45" s="152"/>
      <c r="C45" s="141"/>
      <c r="D45" s="141"/>
      <c r="E45" s="134"/>
    </row>
    <row r="46" spans="2:5" ht="15.75" customHeight="1" x14ac:dyDescent="0.2">
      <c r="B46" s="129" t="s">
        <v>84</v>
      </c>
      <c r="C46" s="214" t="s">
        <v>81</v>
      </c>
      <c r="D46" s="214"/>
      <c r="E46" s="215"/>
    </row>
    <row r="47" spans="2:5" ht="6" customHeight="1" x14ac:dyDescent="0.2">
      <c r="B47" s="152"/>
      <c r="C47" s="141"/>
      <c r="D47" s="141"/>
      <c r="E47" s="134"/>
    </row>
    <row r="48" spans="2:5" ht="15.75" customHeight="1" x14ac:dyDescent="0.2">
      <c r="B48" s="129" t="s">
        <v>84</v>
      </c>
      <c r="C48" s="214" t="s">
        <v>83</v>
      </c>
      <c r="D48" s="214"/>
      <c r="E48" s="215"/>
    </row>
    <row r="49" spans="2:5" ht="15.75" thickBot="1" x14ac:dyDescent="0.25">
      <c r="B49" s="156"/>
      <c r="C49" s="157"/>
      <c r="D49" s="157"/>
      <c r="E49" s="149"/>
    </row>
    <row r="50" spans="2:5" ht="15.75" customHeight="1" x14ac:dyDescent="0.2">
      <c r="B50" s="216" t="s">
        <v>86</v>
      </c>
      <c r="C50" s="217"/>
      <c r="D50" s="217"/>
      <c r="E50" s="218"/>
    </row>
    <row r="51" spans="2:5" ht="6" customHeight="1" x14ac:dyDescent="0.2">
      <c r="B51" s="132"/>
      <c r="C51" s="150"/>
      <c r="D51" s="150"/>
      <c r="E51" s="151"/>
    </row>
    <row r="52" spans="2:5" ht="34.5" customHeight="1" x14ac:dyDescent="0.2">
      <c r="B52" s="129" t="s">
        <v>84</v>
      </c>
      <c r="C52" s="214" t="s">
        <v>87</v>
      </c>
      <c r="D52" s="214"/>
      <c r="E52" s="215"/>
    </row>
    <row r="53" spans="2:5" ht="15.75" thickBot="1" x14ac:dyDescent="0.25">
      <c r="B53" s="156"/>
      <c r="C53" s="157"/>
      <c r="D53" s="157"/>
      <c r="E53" s="149"/>
    </row>
    <row r="54" spans="2:5" ht="15.75" customHeight="1" x14ac:dyDescent="0.2">
      <c r="B54" s="216" t="s">
        <v>88</v>
      </c>
      <c r="C54" s="217"/>
      <c r="D54" s="217"/>
      <c r="E54" s="218"/>
    </row>
    <row r="55" spans="2:5" ht="6" customHeight="1" x14ac:dyDescent="0.2">
      <c r="B55" s="132"/>
      <c r="C55" s="150"/>
      <c r="D55" s="150"/>
      <c r="E55" s="151"/>
    </row>
    <row r="56" spans="2:5" ht="34.5" customHeight="1" x14ac:dyDescent="0.2">
      <c r="B56" s="129" t="s">
        <v>84</v>
      </c>
      <c r="C56" s="214" t="s">
        <v>89</v>
      </c>
      <c r="D56" s="214"/>
      <c r="E56" s="215"/>
    </row>
    <row r="57" spans="2:5" ht="15.75" thickBot="1" x14ac:dyDescent="0.25">
      <c r="B57" s="156"/>
      <c r="C57" s="157"/>
      <c r="D57" s="157"/>
      <c r="E57" s="149"/>
    </row>
    <row r="58" spans="2:5" ht="15.75" customHeight="1" x14ac:dyDescent="0.2">
      <c r="B58" s="216" t="s">
        <v>90</v>
      </c>
      <c r="C58" s="217"/>
      <c r="D58" s="217"/>
      <c r="E58" s="218"/>
    </row>
    <row r="59" spans="2:5" ht="6" customHeight="1" x14ac:dyDescent="0.2">
      <c r="B59" s="132"/>
      <c r="C59" s="150"/>
      <c r="D59" s="150"/>
      <c r="E59" s="151"/>
    </row>
    <row r="60" spans="2:5" ht="66" customHeight="1" x14ac:dyDescent="0.2">
      <c r="B60" s="129" t="s">
        <v>84</v>
      </c>
      <c r="C60" s="219" t="s">
        <v>105</v>
      </c>
      <c r="D60" s="219"/>
      <c r="E60" s="220"/>
    </row>
    <row r="61" spans="2:5" ht="15.75" thickBot="1" x14ac:dyDescent="0.25">
      <c r="B61" s="156"/>
      <c r="C61" s="157"/>
      <c r="D61" s="157"/>
      <c r="E61" s="149"/>
    </row>
  </sheetData>
  <sheetProtection password="F5DE" sheet="1" objects="1" scenarios="1" selectLockedCells="1" selectUnlockedCells="1"/>
  <mergeCells count="28">
    <mergeCell ref="C44:E44"/>
    <mergeCell ref="B42:E42"/>
    <mergeCell ref="C40:E40"/>
    <mergeCell ref="B38:E38"/>
    <mergeCell ref="B2:E2"/>
    <mergeCell ref="B3:E3"/>
    <mergeCell ref="C4:E4"/>
    <mergeCell ref="C24:E24"/>
    <mergeCell ref="C26:E26"/>
    <mergeCell ref="D28:E28"/>
    <mergeCell ref="B34:E34"/>
    <mergeCell ref="C36:E36"/>
    <mergeCell ref="B1:E1"/>
    <mergeCell ref="C32:E32"/>
    <mergeCell ref="B30:E30"/>
    <mergeCell ref="C60:E60"/>
    <mergeCell ref="B58:E58"/>
    <mergeCell ref="C56:E56"/>
    <mergeCell ref="B54:E54"/>
    <mergeCell ref="C52:E52"/>
    <mergeCell ref="B50:E50"/>
    <mergeCell ref="C48:E48"/>
    <mergeCell ref="C46:E46"/>
    <mergeCell ref="C12:E12"/>
    <mergeCell ref="D14:E14"/>
    <mergeCell ref="D16:E16"/>
    <mergeCell ref="D19:E19"/>
    <mergeCell ref="B22:E22"/>
  </mergeCells>
  <hyperlinks>
    <hyperlink ref="E20" r:id="rId1"/>
    <hyperlink ref="E17" r:id="rId2"/>
  </hyperlinks>
  <printOptions horizontalCentered="1"/>
  <pageMargins left="0.45" right="0.45" top="0.75" bottom="0.75" header="0.3" footer="0.3"/>
  <pageSetup scale="74" orientation="portrait" r:id="rId3"/>
  <headerFooter>
    <oddFooter>&amp;R&amp;"Arial,Bold"Revised 07-17-2017</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pageSetUpPr fitToPage="1"/>
  </sheetPr>
  <dimension ref="A1:R41"/>
  <sheetViews>
    <sheetView showGridLines="0" tabSelected="1" zoomScale="70" zoomScaleNormal="70" zoomScaleSheetLayoutView="100" zoomScalePageLayoutView="70" workbookViewId="0">
      <selection activeCell="A13" sqref="A13:B13"/>
    </sheetView>
  </sheetViews>
  <sheetFormatPr defaultColWidth="11.77734375" defaultRowHeight="33" customHeight="1" x14ac:dyDescent="0.2"/>
  <cols>
    <col min="1" max="2" width="8.44140625" style="1" customWidth="1"/>
    <col min="3" max="3" width="13.5546875" style="1" customWidth="1"/>
    <col min="4" max="5" width="11.109375" style="1" customWidth="1"/>
    <col min="6" max="7" width="5.88671875" style="1" customWidth="1"/>
    <col min="8" max="8" width="12.109375" style="1" customWidth="1"/>
    <col min="9" max="9" width="11.109375" style="1" customWidth="1"/>
    <col min="10" max="10" width="10.77734375" style="1" customWidth="1"/>
    <col min="11" max="11" width="5.88671875" style="1" customWidth="1"/>
    <col min="12" max="12" width="8" style="1" customWidth="1"/>
    <col min="13" max="14" width="9.88671875" style="1" customWidth="1"/>
    <col min="15" max="15" width="15.88671875" style="1" customWidth="1"/>
    <col min="16" max="17" width="11.77734375" style="1"/>
    <col min="18" max="18" width="19.109375" style="1" hidden="1" customWidth="1"/>
    <col min="19" max="16384" width="11.77734375" style="1"/>
  </cols>
  <sheetData>
    <row r="1" spans="1:18" s="72" customFormat="1" ht="45" x14ac:dyDescent="0.6">
      <c r="A1" s="235" t="s">
        <v>44</v>
      </c>
      <c r="B1" s="235"/>
      <c r="C1" s="235"/>
      <c r="D1" s="235"/>
      <c r="E1" s="235"/>
      <c r="F1" s="235"/>
      <c r="G1" s="235"/>
      <c r="H1" s="235"/>
      <c r="I1" s="235"/>
      <c r="J1" s="235"/>
      <c r="K1" s="235"/>
      <c r="L1" s="235"/>
      <c r="M1" s="235"/>
      <c r="N1" s="235"/>
      <c r="O1" s="235"/>
      <c r="R1" s="179">
        <f>SUM(D13:E21)</f>
        <v>0</v>
      </c>
    </row>
    <row r="2" spans="1:18" s="71" customFormat="1" ht="30" x14ac:dyDescent="0.2">
      <c r="A2" s="234" t="s">
        <v>67</v>
      </c>
      <c r="B2" s="234"/>
      <c r="C2" s="234"/>
      <c r="D2" s="234"/>
      <c r="E2" s="234"/>
      <c r="F2" s="234"/>
      <c r="G2" s="234"/>
      <c r="H2" s="234"/>
      <c r="I2" s="234"/>
      <c r="J2" s="234"/>
      <c r="K2" s="234"/>
      <c r="L2" s="234"/>
      <c r="M2" s="234"/>
      <c r="N2" s="234"/>
      <c r="O2" s="234"/>
    </row>
    <row r="3" spans="1:18" s="70" customFormat="1" ht="25.5" customHeight="1" x14ac:dyDescent="0.25">
      <c r="A3" s="246" t="s">
        <v>60</v>
      </c>
      <c r="B3" s="246"/>
      <c r="C3" s="246"/>
      <c r="D3" s="246"/>
      <c r="E3" s="246"/>
      <c r="F3" s="246"/>
      <c r="G3" s="246"/>
      <c r="H3" s="246"/>
      <c r="I3" s="246"/>
      <c r="J3" s="246"/>
      <c r="K3" s="246"/>
      <c r="L3" s="246"/>
      <c r="M3" s="246"/>
      <c r="N3" s="246"/>
      <c r="O3" s="246"/>
    </row>
    <row r="4" spans="1:18" s="69" customFormat="1" ht="33.75" x14ac:dyDescent="0.2">
      <c r="A4" s="250" t="s">
        <v>42</v>
      </c>
      <c r="B4" s="250"/>
      <c r="C4" s="250"/>
      <c r="D4" s="250"/>
      <c r="E4" s="250"/>
      <c r="F4" s="250"/>
      <c r="G4" s="250"/>
      <c r="H4" s="250"/>
      <c r="I4" s="250"/>
      <c r="J4" s="250"/>
      <c r="K4" s="250"/>
      <c r="L4" s="250"/>
      <c r="M4" s="250"/>
      <c r="N4" s="250"/>
      <c r="O4" s="250"/>
    </row>
    <row r="5" spans="1:18" s="68" customFormat="1" ht="15.75" x14ac:dyDescent="0.2">
      <c r="A5" s="249" t="s">
        <v>41</v>
      </c>
      <c r="B5" s="249"/>
      <c r="C5" s="249"/>
      <c r="D5" s="249"/>
      <c r="E5" s="249"/>
      <c r="F5" s="249"/>
      <c r="G5" s="249"/>
      <c r="H5" s="249"/>
      <c r="I5" s="249"/>
      <c r="J5" s="249"/>
      <c r="K5" s="249"/>
      <c r="L5" s="249"/>
      <c r="M5" s="249"/>
      <c r="N5" s="249"/>
      <c r="O5" s="249"/>
    </row>
    <row r="6" spans="1:18" ht="34.5" customHeight="1" thickBot="1" x14ac:dyDescent="0.35">
      <c r="A6" s="269" t="s">
        <v>40</v>
      </c>
      <c r="B6" s="269"/>
      <c r="C6" s="269"/>
      <c r="D6" s="98"/>
      <c r="E6" s="270" t="s">
        <v>59</v>
      </c>
      <c r="F6" s="270"/>
      <c r="G6" s="270"/>
      <c r="H6" s="270"/>
      <c r="I6" s="271">
        <f>SUM(D13:E21)</f>
        <v>0</v>
      </c>
      <c r="J6" s="271"/>
      <c r="K6" s="67"/>
      <c r="M6" s="245" t="s">
        <v>15</v>
      </c>
      <c r="N6" s="245"/>
      <c r="O6" s="114"/>
    </row>
    <row r="7" spans="1:18" ht="34.5" customHeight="1" thickBot="1" x14ac:dyDescent="0.35">
      <c r="A7" s="270" t="s">
        <v>38</v>
      </c>
      <c r="B7" s="270"/>
      <c r="C7" s="270"/>
      <c r="D7" s="99"/>
      <c r="E7" s="270" t="s">
        <v>37</v>
      </c>
      <c r="F7" s="270"/>
      <c r="G7" s="270"/>
      <c r="H7" s="270"/>
      <c r="I7" s="297"/>
      <c r="J7" s="297"/>
      <c r="K7" s="260" t="s">
        <v>36</v>
      </c>
      <c r="L7" s="260"/>
      <c r="M7" s="260"/>
      <c r="N7" s="260"/>
      <c r="O7" s="260"/>
    </row>
    <row r="8" spans="1:18" ht="20.25" customHeight="1" thickBot="1" x14ac:dyDescent="0.3">
      <c r="A8" s="75"/>
      <c r="B8" s="75"/>
      <c r="C8" s="75"/>
      <c r="D8" s="78"/>
      <c r="E8" s="75"/>
      <c r="F8" s="75"/>
      <c r="G8" s="75"/>
      <c r="H8" s="78"/>
      <c r="I8" s="78"/>
      <c r="J8" s="84"/>
      <c r="K8" s="84"/>
      <c r="L8" s="84"/>
      <c r="M8" s="84"/>
      <c r="N8" s="84"/>
      <c r="O8" s="84"/>
    </row>
    <row r="9" spans="1:18" ht="39.75" customHeight="1" thickBot="1" x14ac:dyDescent="0.25">
      <c r="A9" s="261" t="s">
        <v>63</v>
      </c>
      <c r="B9" s="262"/>
      <c r="C9" s="262"/>
      <c r="D9" s="262"/>
      <c r="E9" s="262"/>
      <c r="F9" s="262"/>
      <c r="G9" s="262"/>
      <c r="H9" s="262"/>
      <c r="I9" s="262"/>
      <c r="J9" s="262"/>
      <c r="K9" s="262"/>
      <c r="L9" s="262"/>
      <c r="M9" s="262"/>
      <c r="N9" s="262"/>
      <c r="O9" s="263"/>
      <c r="P9" s="28"/>
    </row>
    <row r="10" spans="1:18" s="4" customFormat="1" ht="7.5" customHeight="1" x14ac:dyDescent="0.2">
      <c r="A10" s="264"/>
      <c r="B10" s="264"/>
      <c r="C10" s="106"/>
      <c r="D10" s="107"/>
      <c r="E10" s="108"/>
      <c r="F10" s="107"/>
      <c r="G10" s="107"/>
      <c r="H10" s="107"/>
      <c r="I10" s="107"/>
      <c r="J10" s="107"/>
      <c r="K10" s="109"/>
      <c r="L10" s="109"/>
      <c r="M10" s="110"/>
      <c r="N10" s="107"/>
      <c r="O10" s="109"/>
      <c r="P10" s="16"/>
    </row>
    <row r="11" spans="1:18" s="4" customFormat="1" ht="7.5" customHeight="1" thickBot="1" x14ac:dyDescent="0.25">
      <c r="A11" s="113"/>
      <c r="B11" s="113"/>
      <c r="C11" s="106"/>
      <c r="D11" s="107"/>
      <c r="E11" s="108"/>
      <c r="F11" s="107"/>
      <c r="G11" s="107"/>
      <c r="H11" s="107"/>
      <c r="I11" s="107"/>
      <c r="J11" s="107"/>
      <c r="K11" s="109"/>
      <c r="L11" s="109"/>
      <c r="M11" s="110"/>
      <c r="N11" s="107"/>
      <c r="O11" s="109"/>
      <c r="P11" s="16"/>
    </row>
    <row r="12" spans="1:18" s="4" customFormat="1" ht="36" customHeight="1" thickBot="1" x14ac:dyDescent="0.25">
      <c r="A12" s="265" t="s">
        <v>9</v>
      </c>
      <c r="B12" s="266"/>
      <c r="C12" s="115" t="s">
        <v>45</v>
      </c>
      <c r="D12" s="240" t="s">
        <v>6</v>
      </c>
      <c r="E12" s="241"/>
      <c r="F12" s="107"/>
      <c r="G12" s="116"/>
      <c r="H12" s="242" t="s">
        <v>30</v>
      </c>
      <c r="I12" s="243"/>
      <c r="J12" s="251"/>
      <c r="K12" s="252"/>
      <c r="L12" s="1"/>
      <c r="M12" s="242" t="s">
        <v>28</v>
      </c>
      <c r="N12" s="243"/>
      <c r="O12" s="119"/>
    </row>
    <row r="13" spans="1:18" s="4" customFormat="1" ht="36" customHeight="1" x14ac:dyDescent="0.2">
      <c r="A13" s="267"/>
      <c r="B13" s="268"/>
      <c r="C13" s="86"/>
      <c r="D13" s="334"/>
      <c r="E13" s="335"/>
      <c r="F13" s="107"/>
      <c r="G13" s="116"/>
      <c r="H13" s="238" t="s">
        <v>46</v>
      </c>
      <c r="I13" s="239"/>
      <c r="J13" s="247"/>
      <c r="K13" s="248"/>
      <c r="L13" s="1"/>
      <c r="M13" s="238" t="s">
        <v>27</v>
      </c>
      <c r="N13" s="239"/>
      <c r="O13" s="120"/>
    </row>
    <row r="14" spans="1:18" s="4" customFormat="1" ht="36" customHeight="1" x14ac:dyDescent="0.2">
      <c r="A14" s="254"/>
      <c r="B14" s="255"/>
      <c r="C14" s="87"/>
      <c r="D14" s="236"/>
      <c r="E14" s="237"/>
      <c r="F14" s="117"/>
      <c r="G14" s="118"/>
      <c r="H14" s="238" t="s">
        <v>29</v>
      </c>
      <c r="I14" s="239"/>
      <c r="J14" s="247"/>
      <c r="K14" s="248"/>
      <c r="L14" s="110"/>
      <c r="M14" s="238" t="s">
        <v>25</v>
      </c>
      <c r="N14" s="239"/>
      <c r="O14" s="120"/>
    </row>
    <row r="15" spans="1:18" s="4" customFormat="1" ht="36" customHeight="1" x14ac:dyDescent="0.2">
      <c r="A15" s="254"/>
      <c r="B15" s="255"/>
      <c r="C15" s="87"/>
      <c r="D15" s="236"/>
      <c r="E15" s="237"/>
      <c r="F15" s="107"/>
      <c r="G15" s="116"/>
      <c r="H15" s="238" t="s">
        <v>26</v>
      </c>
      <c r="I15" s="239"/>
      <c r="J15" s="247"/>
      <c r="K15" s="248"/>
      <c r="L15" s="110"/>
      <c r="M15" s="238" t="s">
        <v>55</v>
      </c>
      <c r="N15" s="239"/>
      <c r="O15" s="120"/>
    </row>
    <row r="16" spans="1:18" s="4" customFormat="1" ht="36" customHeight="1" x14ac:dyDescent="0.2">
      <c r="A16" s="254"/>
      <c r="B16" s="255"/>
      <c r="C16" s="87"/>
      <c r="D16" s="236"/>
      <c r="E16" s="237"/>
      <c r="F16" s="333" t="s">
        <v>2</v>
      </c>
      <c r="G16" s="333"/>
      <c r="H16" s="238" t="s">
        <v>47</v>
      </c>
      <c r="I16" s="239"/>
      <c r="J16" s="247"/>
      <c r="K16" s="248"/>
      <c r="L16" s="110"/>
      <c r="M16" s="238" t="s">
        <v>50</v>
      </c>
      <c r="N16" s="239"/>
      <c r="O16" s="120"/>
    </row>
    <row r="17" spans="1:16" s="4" customFormat="1" ht="36" customHeight="1" x14ac:dyDescent="0.2">
      <c r="A17" s="254"/>
      <c r="B17" s="255"/>
      <c r="C17" s="87"/>
      <c r="D17" s="236"/>
      <c r="E17" s="237"/>
      <c r="F17" s="107"/>
      <c r="G17" s="116"/>
      <c r="H17" s="238" t="s">
        <v>52</v>
      </c>
      <c r="I17" s="239"/>
      <c r="J17" s="247"/>
      <c r="K17" s="248"/>
      <c r="L17" s="110"/>
      <c r="M17" s="238" t="s">
        <v>66</v>
      </c>
      <c r="N17" s="239"/>
      <c r="O17" s="120"/>
    </row>
    <row r="18" spans="1:16" s="4" customFormat="1" ht="36" customHeight="1" x14ac:dyDescent="0.2">
      <c r="A18" s="254"/>
      <c r="B18" s="255"/>
      <c r="C18" s="87"/>
      <c r="D18" s="236"/>
      <c r="E18" s="237"/>
      <c r="F18" s="107"/>
      <c r="G18" s="116"/>
      <c r="H18" s="238" t="s">
        <v>48</v>
      </c>
      <c r="I18" s="239"/>
      <c r="J18" s="247"/>
      <c r="K18" s="248"/>
      <c r="L18" s="110"/>
      <c r="M18" s="238" t="s">
        <v>51</v>
      </c>
      <c r="N18" s="239"/>
      <c r="O18" s="120"/>
    </row>
    <row r="19" spans="1:16" s="4" customFormat="1" ht="36" customHeight="1" x14ac:dyDescent="0.2">
      <c r="A19" s="254"/>
      <c r="B19" s="255"/>
      <c r="C19" s="88"/>
      <c r="D19" s="236"/>
      <c r="E19" s="237"/>
      <c r="F19" s="107"/>
      <c r="G19" s="116"/>
      <c r="H19" s="238" t="s">
        <v>53</v>
      </c>
      <c r="I19" s="239"/>
      <c r="J19" s="247"/>
      <c r="K19" s="248"/>
      <c r="L19" s="110"/>
      <c r="M19" s="238" t="s">
        <v>56</v>
      </c>
      <c r="N19" s="239"/>
      <c r="O19" s="120"/>
    </row>
    <row r="20" spans="1:16" s="4" customFormat="1" ht="36" customHeight="1" x14ac:dyDescent="0.2">
      <c r="A20" s="254"/>
      <c r="B20" s="255"/>
      <c r="C20" s="88"/>
      <c r="D20" s="236"/>
      <c r="E20" s="237"/>
      <c r="F20" s="107"/>
      <c r="G20" s="116"/>
      <c r="H20" s="238" t="s">
        <v>49</v>
      </c>
      <c r="I20" s="239"/>
      <c r="J20" s="247"/>
      <c r="K20" s="248"/>
      <c r="L20" s="110"/>
      <c r="M20" s="238" t="s">
        <v>24</v>
      </c>
      <c r="N20" s="239"/>
      <c r="O20" s="121"/>
    </row>
    <row r="21" spans="1:16" s="4" customFormat="1" ht="36" customHeight="1" thickBot="1" x14ac:dyDescent="0.25">
      <c r="A21" s="299"/>
      <c r="B21" s="300"/>
      <c r="C21" s="89"/>
      <c r="D21" s="256"/>
      <c r="E21" s="257"/>
      <c r="F21" s="107"/>
      <c r="G21" s="116"/>
      <c r="H21" s="277" t="s">
        <v>54</v>
      </c>
      <c r="I21" s="278"/>
      <c r="J21" s="258"/>
      <c r="K21" s="259"/>
      <c r="L21" s="110"/>
      <c r="M21" s="277" t="s">
        <v>57</v>
      </c>
      <c r="N21" s="278"/>
      <c r="O21" s="122"/>
    </row>
    <row r="22" spans="1:16" ht="13.5" customHeight="1" x14ac:dyDescent="0.25">
      <c r="A22" s="18"/>
      <c r="B22" s="18"/>
      <c r="C22" s="18"/>
      <c r="D22" s="29"/>
      <c r="E22" s="29"/>
      <c r="F22" s="29"/>
      <c r="G22" s="29"/>
      <c r="H22" s="29"/>
      <c r="I22" s="29"/>
      <c r="J22" s="29"/>
      <c r="K22" s="29"/>
      <c r="L22" s="29"/>
      <c r="M22" s="29"/>
      <c r="N22" s="29"/>
      <c r="O22" s="29"/>
      <c r="P22" s="28"/>
    </row>
    <row r="23" spans="1:16" s="25" customFormat="1" ht="34.5" customHeight="1" thickBot="1" x14ac:dyDescent="0.35">
      <c r="A23" s="298" t="s">
        <v>61</v>
      </c>
      <c r="B23" s="298"/>
      <c r="C23" s="298"/>
      <c r="D23" s="298"/>
      <c r="E23" s="296"/>
      <c r="F23" s="296"/>
      <c r="G23" s="296"/>
      <c r="H23" s="27" t="s">
        <v>30</v>
      </c>
      <c r="I23" s="98"/>
      <c r="J23" s="75" t="s">
        <v>16</v>
      </c>
      <c r="K23" s="301"/>
      <c r="L23" s="301"/>
      <c r="M23" s="244" t="s">
        <v>29</v>
      </c>
      <c r="N23" s="244"/>
      <c r="O23" s="102"/>
    </row>
    <row r="24" spans="1:16" s="4" customFormat="1" ht="34.5" customHeight="1" thickBot="1" x14ac:dyDescent="0.35">
      <c r="A24" s="244" t="s">
        <v>28</v>
      </c>
      <c r="B24" s="244"/>
      <c r="C24" s="102"/>
      <c r="E24" s="75" t="s">
        <v>27</v>
      </c>
      <c r="F24" s="297"/>
      <c r="G24" s="297"/>
      <c r="H24" s="75" t="s">
        <v>26</v>
      </c>
      <c r="I24" s="99"/>
      <c r="J24" s="79" t="s">
        <v>25</v>
      </c>
      <c r="K24" s="276"/>
      <c r="L24" s="276"/>
      <c r="M24" s="253" t="s">
        <v>24</v>
      </c>
      <c r="N24" s="253"/>
      <c r="O24" s="102"/>
    </row>
    <row r="25" spans="1:16" s="4" customFormat="1" ht="27" customHeight="1" thickBot="1" x14ac:dyDescent="0.3">
      <c r="A25" s="23"/>
      <c r="B25" s="23"/>
      <c r="C25" s="23"/>
      <c r="D25" s="24"/>
      <c r="E25" s="24"/>
      <c r="F25" s="23"/>
      <c r="G25" s="23"/>
      <c r="H25" s="23"/>
      <c r="I25" s="23"/>
      <c r="J25" s="23"/>
      <c r="K25" s="23"/>
      <c r="L25" s="23"/>
      <c r="M25" s="23"/>
      <c r="N25" s="23"/>
      <c r="O25" s="23"/>
    </row>
    <row r="26" spans="1:16" s="4" customFormat="1" ht="41.25" customHeight="1" thickBot="1" x14ac:dyDescent="0.35">
      <c r="A26" s="286" t="s">
        <v>23</v>
      </c>
      <c r="B26" s="287"/>
      <c r="C26" s="288"/>
      <c r="D26" s="22"/>
      <c r="E26" s="295"/>
      <c r="F26" s="295"/>
      <c r="G26" s="295"/>
      <c r="H26" s="295"/>
      <c r="I26" s="295"/>
      <c r="J26" s="295"/>
      <c r="K26" s="295"/>
      <c r="L26" s="280" t="s">
        <v>58</v>
      </c>
      <c r="M26" s="280"/>
      <c r="N26" s="280"/>
      <c r="O26" s="281"/>
    </row>
    <row r="27" spans="1:16" s="4" customFormat="1" ht="16.5" customHeight="1" x14ac:dyDescent="0.2">
      <c r="A27" s="289"/>
      <c r="B27" s="290"/>
      <c r="C27" s="291"/>
      <c r="D27" s="15"/>
      <c r="E27" s="275" t="s">
        <v>22</v>
      </c>
      <c r="F27" s="275"/>
      <c r="G27" s="275"/>
      <c r="H27" s="275"/>
      <c r="I27" s="275"/>
      <c r="J27" s="275"/>
      <c r="K27" s="275"/>
      <c r="L27" s="282"/>
      <c r="M27" s="282"/>
      <c r="N27" s="282"/>
      <c r="O27" s="283"/>
    </row>
    <row r="28" spans="1:16" s="4" customFormat="1" ht="41.25" customHeight="1" thickBot="1" x14ac:dyDescent="0.35">
      <c r="A28" s="289"/>
      <c r="B28" s="290"/>
      <c r="C28" s="291"/>
      <c r="D28" s="21"/>
      <c r="E28" s="276"/>
      <c r="F28" s="276"/>
      <c r="G28" s="276"/>
      <c r="H28" s="20"/>
      <c r="I28" s="276"/>
      <c r="J28" s="276"/>
      <c r="K28" s="18"/>
      <c r="L28" s="282"/>
      <c r="M28" s="282"/>
      <c r="N28" s="282"/>
      <c r="O28" s="283"/>
    </row>
    <row r="29" spans="1:16" s="4" customFormat="1" ht="16.5" customHeight="1" x14ac:dyDescent="0.25">
      <c r="A29" s="289"/>
      <c r="B29" s="290"/>
      <c r="C29" s="291"/>
      <c r="D29" s="15"/>
      <c r="E29" s="74" t="s">
        <v>21</v>
      </c>
      <c r="F29" s="74"/>
      <c r="G29" s="82"/>
      <c r="H29" s="19"/>
      <c r="I29" s="275" t="s">
        <v>20</v>
      </c>
      <c r="J29" s="275"/>
      <c r="K29" s="18"/>
      <c r="L29" s="282"/>
      <c r="M29" s="282"/>
      <c r="N29" s="282"/>
      <c r="O29" s="283"/>
    </row>
    <row r="30" spans="1:16" s="4" customFormat="1" ht="41.25" customHeight="1" thickBot="1" x14ac:dyDescent="0.35">
      <c r="A30" s="289"/>
      <c r="B30" s="290"/>
      <c r="C30" s="291"/>
      <c r="D30" s="17"/>
      <c r="E30" s="279"/>
      <c r="F30" s="279"/>
      <c r="G30" s="279"/>
      <c r="H30" s="279"/>
      <c r="I30" s="279"/>
      <c r="J30" s="279"/>
      <c r="K30" s="279"/>
      <c r="L30" s="282"/>
      <c r="M30" s="282"/>
      <c r="N30" s="282"/>
      <c r="O30" s="283"/>
    </row>
    <row r="31" spans="1:16" s="4" customFormat="1" ht="16.5" customHeight="1" x14ac:dyDescent="0.2">
      <c r="A31" s="289"/>
      <c r="B31" s="290"/>
      <c r="C31" s="291"/>
      <c r="D31" s="15"/>
      <c r="E31" s="275" t="s">
        <v>19</v>
      </c>
      <c r="F31" s="275"/>
      <c r="G31" s="275"/>
      <c r="H31" s="275"/>
      <c r="I31" s="275"/>
      <c r="J31" s="275"/>
      <c r="K31" s="275"/>
      <c r="L31" s="282"/>
      <c r="M31" s="282"/>
      <c r="N31" s="282"/>
      <c r="O31" s="283"/>
    </row>
    <row r="32" spans="1:16" s="4" customFormat="1" ht="9" customHeight="1" thickBot="1" x14ac:dyDescent="0.25">
      <c r="A32" s="292"/>
      <c r="B32" s="293"/>
      <c r="C32" s="294"/>
      <c r="D32" s="14"/>
      <c r="E32" s="13"/>
      <c r="F32" s="13"/>
      <c r="G32" s="13"/>
      <c r="H32" s="13"/>
      <c r="I32" s="13"/>
      <c r="J32" s="13"/>
      <c r="K32" s="13"/>
      <c r="L32" s="284"/>
      <c r="M32" s="284"/>
      <c r="N32" s="284"/>
      <c r="O32" s="285"/>
    </row>
    <row r="33" spans="1:15" s="12" customFormat="1" ht="10.5" customHeight="1" x14ac:dyDescent="0.2">
      <c r="A33" s="232" t="s">
        <v>132</v>
      </c>
      <c r="B33" s="232"/>
      <c r="C33" s="232"/>
      <c r="D33" s="232"/>
      <c r="E33" s="232"/>
      <c r="F33" s="232"/>
      <c r="G33" s="232"/>
      <c r="H33" s="232"/>
      <c r="I33" s="232"/>
      <c r="J33" s="232"/>
      <c r="K33" s="232"/>
      <c r="L33" s="232"/>
      <c r="M33" s="232"/>
      <c r="N33" s="232"/>
      <c r="O33" s="232"/>
    </row>
    <row r="34" spans="1:15" s="10" customFormat="1" ht="10.5" customHeight="1" thickBot="1" x14ac:dyDescent="0.25">
      <c r="A34" s="233"/>
      <c r="B34" s="233"/>
      <c r="C34" s="233"/>
      <c r="D34" s="233"/>
      <c r="E34" s="233"/>
      <c r="F34" s="233"/>
      <c r="G34" s="233"/>
      <c r="H34" s="233"/>
      <c r="I34" s="233"/>
      <c r="J34" s="233"/>
      <c r="K34" s="233"/>
      <c r="L34" s="233"/>
      <c r="M34" s="233"/>
      <c r="N34" s="233"/>
      <c r="O34" s="233"/>
    </row>
    <row r="35" spans="1:15" s="9" customFormat="1" ht="34.5" customHeight="1" thickBot="1" x14ac:dyDescent="0.4">
      <c r="A35" s="272" t="s">
        <v>18</v>
      </c>
      <c r="B35" s="273"/>
      <c r="C35" s="273"/>
      <c r="D35" s="273"/>
      <c r="E35" s="273"/>
      <c r="F35" s="273"/>
      <c r="G35" s="273"/>
      <c r="H35" s="273"/>
      <c r="I35" s="273"/>
      <c r="J35" s="273"/>
      <c r="K35" s="273"/>
      <c r="L35" s="273"/>
      <c r="M35" s="273"/>
      <c r="N35" s="273"/>
      <c r="O35" s="274"/>
    </row>
    <row r="36" spans="1:15" s="4" customFormat="1" ht="42" customHeight="1" thickBot="1" x14ac:dyDescent="0.25">
      <c r="A36" s="77" t="s">
        <v>17</v>
      </c>
      <c r="B36" s="313"/>
      <c r="C36" s="314"/>
      <c r="D36" s="314"/>
      <c r="E36" s="315"/>
      <c r="F36" s="311" t="s">
        <v>16</v>
      </c>
      <c r="G36" s="312"/>
      <c r="H36" s="103"/>
      <c r="I36" s="80" t="s">
        <v>15</v>
      </c>
      <c r="J36" s="105">
        <f>O6</f>
        <v>0</v>
      </c>
      <c r="K36" s="311" t="s">
        <v>14</v>
      </c>
      <c r="L36" s="312"/>
      <c r="M36" s="302">
        <f>D7*5</f>
        <v>0</v>
      </c>
      <c r="N36" s="303"/>
      <c r="O36" s="304"/>
    </row>
    <row r="37" spans="1:15" s="4" customFormat="1" ht="4.5" customHeight="1" thickBot="1" x14ac:dyDescent="0.25">
      <c r="A37" s="319"/>
      <c r="B37" s="320"/>
      <c r="C37" s="320"/>
      <c r="D37" s="320"/>
      <c r="E37" s="320"/>
      <c r="F37" s="320"/>
      <c r="G37" s="320"/>
      <c r="H37" s="321"/>
      <c r="I37" s="321"/>
      <c r="J37" s="321"/>
      <c r="K37" s="321"/>
      <c r="L37" s="321"/>
      <c r="M37" s="321"/>
      <c r="N37" s="321"/>
      <c r="O37" s="322"/>
    </row>
    <row r="38" spans="1:15" s="3" customFormat="1" ht="30.75" customHeight="1" thickBot="1" x14ac:dyDescent="0.3">
      <c r="A38" s="311" t="s">
        <v>62</v>
      </c>
      <c r="B38" s="323"/>
      <c r="C38" s="323"/>
      <c r="D38" s="323"/>
      <c r="E38" s="323"/>
      <c r="F38" s="323"/>
      <c r="G38" s="312"/>
      <c r="H38" s="311" t="s">
        <v>12</v>
      </c>
      <c r="I38" s="323"/>
      <c r="J38" s="312"/>
      <c r="K38" s="305"/>
      <c r="L38" s="306"/>
      <c r="M38" s="323" t="s">
        <v>11</v>
      </c>
      <c r="N38" s="323"/>
      <c r="O38" s="312"/>
    </row>
    <row r="39" spans="1:15" s="3" customFormat="1" ht="86.25" customHeight="1" thickBot="1" x14ac:dyDescent="0.3">
      <c r="A39" s="324"/>
      <c r="B39" s="325"/>
      <c r="C39" s="325"/>
      <c r="D39" s="325"/>
      <c r="E39" s="325"/>
      <c r="F39" s="325"/>
      <c r="G39" s="326"/>
      <c r="H39" s="316"/>
      <c r="I39" s="317"/>
      <c r="J39" s="318"/>
      <c r="K39" s="307"/>
      <c r="L39" s="308"/>
      <c r="M39" s="317"/>
      <c r="N39" s="317"/>
      <c r="O39" s="318"/>
    </row>
    <row r="40" spans="1:15" s="3" customFormat="1" ht="30.75" customHeight="1" thickBot="1" x14ac:dyDescent="0.3">
      <c r="A40" s="327"/>
      <c r="B40" s="328"/>
      <c r="C40" s="328"/>
      <c r="D40" s="328"/>
      <c r="E40" s="328"/>
      <c r="F40" s="328"/>
      <c r="G40" s="329"/>
      <c r="H40" s="311" t="s">
        <v>10</v>
      </c>
      <c r="I40" s="323"/>
      <c r="J40" s="312"/>
      <c r="K40" s="307"/>
      <c r="L40" s="308"/>
      <c r="M40" s="323" t="s">
        <v>10</v>
      </c>
      <c r="N40" s="323"/>
      <c r="O40" s="312"/>
    </row>
    <row r="41" spans="1:15" s="3" customFormat="1" ht="86.25" customHeight="1" thickBot="1" x14ac:dyDescent="0.3">
      <c r="A41" s="330"/>
      <c r="B41" s="331"/>
      <c r="C41" s="331"/>
      <c r="D41" s="331"/>
      <c r="E41" s="331"/>
      <c r="F41" s="331"/>
      <c r="G41" s="332"/>
      <c r="H41" s="316"/>
      <c r="I41" s="317"/>
      <c r="J41" s="318"/>
      <c r="K41" s="309"/>
      <c r="L41" s="310"/>
      <c r="M41" s="317"/>
      <c r="N41" s="317"/>
      <c r="O41" s="318"/>
    </row>
  </sheetData>
  <sheetProtection password="8E65" sheet="1" objects="1" scenarios="1" selectLockedCells="1"/>
  <mergeCells count="101">
    <mergeCell ref="A16:B16"/>
    <mergeCell ref="A7:C7"/>
    <mergeCell ref="E7:H7"/>
    <mergeCell ref="I7:J7"/>
    <mergeCell ref="A14:B14"/>
    <mergeCell ref="A15:B15"/>
    <mergeCell ref="D15:E15"/>
    <mergeCell ref="D16:E16"/>
    <mergeCell ref="F16:G16"/>
    <mergeCell ref="J15:K15"/>
    <mergeCell ref="H12:I12"/>
    <mergeCell ref="D13:E13"/>
    <mergeCell ref="H13:I13"/>
    <mergeCell ref="M36:O36"/>
    <mergeCell ref="K38:L41"/>
    <mergeCell ref="K36:L36"/>
    <mergeCell ref="F36:G36"/>
    <mergeCell ref="B36:E36"/>
    <mergeCell ref="H41:J41"/>
    <mergeCell ref="M41:O41"/>
    <mergeCell ref="A37:O37"/>
    <mergeCell ref="H38:J38"/>
    <mergeCell ref="M38:O38"/>
    <mergeCell ref="H39:J39"/>
    <mergeCell ref="M39:O39"/>
    <mergeCell ref="H40:J40"/>
    <mergeCell ref="M40:O40"/>
    <mergeCell ref="A39:G41"/>
    <mergeCell ref="A38:G38"/>
    <mergeCell ref="A35:O35"/>
    <mergeCell ref="I29:J29"/>
    <mergeCell ref="I28:J28"/>
    <mergeCell ref="M21:N21"/>
    <mergeCell ref="D19:E19"/>
    <mergeCell ref="H19:I19"/>
    <mergeCell ref="E31:K31"/>
    <mergeCell ref="H20:I20"/>
    <mergeCell ref="H21:I21"/>
    <mergeCell ref="E30:K30"/>
    <mergeCell ref="E28:G28"/>
    <mergeCell ref="E27:K27"/>
    <mergeCell ref="L26:O32"/>
    <mergeCell ref="K24:L24"/>
    <mergeCell ref="A26:C32"/>
    <mergeCell ref="J19:K19"/>
    <mergeCell ref="E26:K26"/>
    <mergeCell ref="E23:G23"/>
    <mergeCell ref="F24:G24"/>
    <mergeCell ref="A19:B19"/>
    <mergeCell ref="A23:D23"/>
    <mergeCell ref="A20:B20"/>
    <mergeCell ref="A21:B21"/>
    <mergeCell ref="K23:L23"/>
    <mergeCell ref="J18:K18"/>
    <mergeCell ref="J17:K17"/>
    <mergeCell ref="J16:K16"/>
    <mergeCell ref="A5:O5"/>
    <mergeCell ref="A4:O4"/>
    <mergeCell ref="J14:K14"/>
    <mergeCell ref="J13:K13"/>
    <mergeCell ref="J12:K12"/>
    <mergeCell ref="M24:N24"/>
    <mergeCell ref="A17:B17"/>
    <mergeCell ref="A18:B18"/>
    <mergeCell ref="D18:E18"/>
    <mergeCell ref="D17:E17"/>
    <mergeCell ref="D20:E20"/>
    <mergeCell ref="D21:E21"/>
    <mergeCell ref="J21:K21"/>
    <mergeCell ref="K7:O7"/>
    <mergeCell ref="A9:O9"/>
    <mergeCell ref="A10:B10"/>
    <mergeCell ref="A12:B12"/>
    <mergeCell ref="A13:B13"/>
    <mergeCell ref="A6:C6"/>
    <mergeCell ref="E6:H6"/>
    <mergeCell ref="I6:J6"/>
    <mergeCell ref="A33:O34"/>
    <mergeCell ref="A2:O2"/>
    <mergeCell ref="A1:O1"/>
    <mergeCell ref="D14:E14"/>
    <mergeCell ref="H17:I17"/>
    <mergeCell ref="M18:N18"/>
    <mergeCell ref="M17:N17"/>
    <mergeCell ref="M16:N16"/>
    <mergeCell ref="M15:N15"/>
    <mergeCell ref="D12:E12"/>
    <mergeCell ref="H18:I18"/>
    <mergeCell ref="H16:I16"/>
    <mergeCell ref="H15:I15"/>
    <mergeCell ref="H14:I14"/>
    <mergeCell ref="M14:N14"/>
    <mergeCell ref="M13:N13"/>
    <mergeCell ref="M12:N12"/>
    <mergeCell ref="M23:N23"/>
    <mergeCell ref="A24:B24"/>
    <mergeCell ref="M6:N6"/>
    <mergeCell ref="M20:N20"/>
    <mergeCell ref="A3:O3"/>
    <mergeCell ref="M19:N19"/>
    <mergeCell ref="J20:K20"/>
  </mergeCells>
  <conditionalFormatting sqref="I23">
    <cfRule type="cellIs" dxfId="46" priority="12" operator="equal">
      <formula>0</formula>
    </cfRule>
  </conditionalFormatting>
  <conditionalFormatting sqref="J10:L11">
    <cfRule type="cellIs" dxfId="45" priority="11" operator="equal">
      <formula>0</formula>
    </cfRule>
  </conditionalFormatting>
  <conditionalFormatting sqref="H36">
    <cfRule type="cellIs" dxfId="44" priority="10" operator="equal">
      <formula>0</formula>
    </cfRule>
  </conditionalFormatting>
  <conditionalFormatting sqref="M36:O36">
    <cfRule type="cellIs" dxfId="43" priority="9" operator="equal">
      <formula>0</formula>
    </cfRule>
  </conditionalFormatting>
  <conditionalFormatting sqref="I6:J6">
    <cfRule type="cellIs" dxfId="42" priority="1" operator="equal">
      <formula>0</formula>
    </cfRule>
    <cfRule type="expression" dxfId="41" priority="2" stopIfTrue="1">
      <formula>$R$1=0</formula>
    </cfRule>
    <cfRule type="expression" dxfId="40" priority="4">
      <formula>$I$6&gt;$R$1</formula>
    </cfRule>
    <cfRule type="expression" dxfId="39" priority="5">
      <formula>$I$6&lt;$R$1</formula>
    </cfRule>
  </conditionalFormatting>
  <conditionalFormatting sqref="J36">
    <cfRule type="cellIs" dxfId="38" priority="7" operator="equal">
      <formula>0</formula>
    </cfRule>
  </conditionalFormatting>
  <conditionalFormatting sqref="D7">
    <cfRule type="cellIs" dxfId="37" priority="3" operator="greaterThan">
      <formula>25</formula>
    </cfRule>
  </conditionalFormatting>
  <dataValidations xWindow="752" yWindow="326" count="2">
    <dataValidation type="list" allowBlank="1" showInputMessage="1" showErrorMessage="1" errorTitle="Not a Valid Id" error="The Bank Account you have selected is not a valid Bank ID." promptTitle="Bank ID Description" prompt="The Bank ID is found directly to the left of the Check Number. _x000a_(Example: GA 12345678) GA Check. " sqref="O6">
      <formula1>bid</formula1>
    </dataValidation>
    <dataValidation allowBlank="1" showInputMessage="1" showErrorMessage="1" promptTitle="Total Check Money Value" prompt="This amount is the total money value of all the checks to be cancelled on this cancellation request. If there are amounts entered in the Accounting Template section, the total amount should match the total of all amounts listed." sqref="I6:J6"/>
  </dataValidations>
  <printOptions horizontalCentered="1"/>
  <pageMargins left="0.45" right="0.45" top="0.75" bottom="0.75" header="0.3" footer="0.3"/>
  <pageSetup scale="54" orientation="portrait" r:id="rId1"/>
  <headerFooter>
    <oddFooter>&amp;R&amp;"Arial,Bold"Revised 07-17-2017</oddFooter>
  </headerFooter>
  <ignoredErrors>
    <ignoredError sqref="I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3"/>
  <sheetViews>
    <sheetView showGridLines="0" zoomScale="70" zoomScaleNormal="70" zoomScaleSheetLayoutView="100" zoomScalePageLayoutView="70" workbookViewId="0">
      <selection activeCell="F14" sqref="F14"/>
    </sheetView>
  </sheetViews>
  <sheetFormatPr defaultColWidth="11.77734375" defaultRowHeight="33" customHeight="1" x14ac:dyDescent="0.2"/>
  <cols>
    <col min="1" max="2" width="9.88671875" style="1" customWidth="1"/>
    <col min="3" max="3" width="10.88671875" style="1" customWidth="1"/>
    <col min="4" max="4" width="9.88671875" style="1" customWidth="1"/>
    <col min="5" max="6" width="12.44140625" style="1" customWidth="1"/>
    <col min="7" max="7" width="10.88671875" style="1" customWidth="1"/>
    <col min="8" max="8" width="9.5546875" style="1" customWidth="1"/>
    <col min="9" max="9" width="12.109375" style="1" customWidth="1"/>
    <col min="10" max="10" width="7.77734375" style="1" customWidth="1"/>
    <col min="11" max="11" width="10.88671875" style="1" customWidth="1"/>
    <col min="12" max="12" width="9.88671875" style="1" customWidth="1"/>
    <col min="13" max="14" width="12.44140625" style="1" customWidth="1"/>
    <col min="15" max="16384" width="11.77734375" style="1"/>
  </cols>
  <sheetData>
    <row r="1" spans="1:15" s="72" customFormat="1" ht="45" x14ac:dyDescent="0.6">
      <c r="A1" s="235" t="s">
        <v>44</v>
      </c>
      <c r="B1" s="235"/>
      <c r="C1" s="235"/>
      <c r="D1" s="235"/>
      <c r="E1" s="235"/>
      <c r="F1" s="235"/>
      <c r="G1" s="235"/>
      <c r="H1" s="235"/>
      <c r="I1" s="235"/>
      <c r="J1" s="235"/>
      <c r="K1" s="235"/>
      <c r="L1" s="235"/>
      <c r="M1" s="235"/>
      <c r="N1" s="235"/>
    </row>
    <row r="2" spans="1:15" s="71" customFormat="1" ht="30" x14ac:dyDescent="0.2">
      <c r="A2" s="234" t="s">
        <v>68</v>
      </c>
      <c r="B2" s="234"/>
      <c r="C2" s="234"/>
      <c r="D2" s="234"/>
      <c r="E2" s="234"/>
      <c r="F2" s="234"/>
      <c r="G2" s="234"/>
      <c r="H2" s="234"/>
      <c r="I2" s="234"/>
      <c r="J2" s="234"/>
      <c r="K2" s="234"/>
      <c r="L2" s="234"/>
      <c r="M2" s="234"/>
      <c r="N2" s="234"/>
    </row>
    <row r="3" spans="1:15" s="70" customFormat="1" ht="25.5" customHeight="1" x14ac:dyDescent="0.25">
      <c r="A3" s="246" t="s">
        <v>60</v>
      </c>
      <c r="B3" s="246"/>
      <c r="C3" s="246"/>
      <c r="D3" s="246"/>
      <c r="E3" s="246"/>
      <c r="F3" s="246"/>
      <c r="G3" s="246"/>
      <c r="H3" s="246"/>
      <c r="I3" s="246"/>
      <c r="J3" s="246"/>
      <c r="K3" s="246"/>
      <c r="L3" s="246"/>
      <c r="M3" s="246"/>
      <c r="N3" s="246"/>
    </row>
    <row r="4" spans="1:15" s="69" customFormat="1" ht="33.75" x14ac:dyDescent="0.2">
      <c r="A4" s="250" t="s">
        <v>42</v>
      </c>
      <c r="B4" s="250"/>
      <c r="C4" s="250"/>
      <c r="D4" s="250"/>
      <c r="E4" s="250"/>
      <c r="F4" s="250"/>
      <c r="G4" s="250"/>
      <c r="H4" s="250"/>
      <c r="I4" s="250"/>
      <c r="J4" s="250"/>
      <c r="K4" s="250"/>
      <c r="L4" s="250"/>
      <c r="M4" s="250"/>
      <c r="N4" s="250"/>
    </row>
    <row r="5" spans="1:15" s="68" customFormat="1" ht="15.75" x14ac:dyDescent="0.2">
      <c r="A5" s="249" t="s">
        <v>41</v>
      </c>
      <c r="B5" s="249"/>
      <c r="C5" s="249"/>
      <c r="D5" s="249"/>
      <c r="E5" s="249"/>
      <c r="F5" s="249"/>
      <c r="G5" s="249"/>
      <c r="H5" s="249"/>
      <c r="I5" s="249"/>
      <c r="J5" s="249"/>
      <c r="K5" s="249"/>
      <c r="L5" s="249"/>
      <c r="M5" s="249"/>
      <c r="N5" s="249"/>
    </row>
    <row r="6" spans="1:15" ht="34.5" customHeight="1" thickBot="1" x14ac:dyDescent="0.35">
      <c r="A6" s="269" t="s">
        <v>40</v>
      </c>
      <c r="B6" s="269"/>
      <c r="C6" s="269"/>
      <c r="D6" s="98"/>
      <c r="E6" s="270" t="s">
        <v>59</v>
      </c>
      <c r="F6" s="270"/>
      <c r="G6" s="270"/>
      <c r="H6" s="350"/>
      <c r="I6" s="350"/>
      <c r="J6" s="351"/>
      <c r="K6" s="351"/>
      <c r="L6" s="245" t="s">
        <v>15</v>
      </c>
      <c r="M6" s="245"/>
      <c r="N6" s="114"/>
    </row>
    <row r="7" spans="1:15" ht="17.25" customHeight="1" x14ac:dyDescent="0.3">
      <c r="A7" s="186"/>
      <c r="B7" s="186"/>
      <c r="C7" s="186"/>
      <c r="D7" s="191"/>
      <c r="E7" s="187"/>
      <c r="F7" s="187"/>
      <c r="G7" s="187"/>
      <c r="H7" s="352" t="s">
        <v>136</v>
      </c>
      <c r="I7" s="353"/>
      <c r="J7" s="354" t="s">
        <v>133</v>
      </c>
      <c r="K7" s="354"/>
      <c r="L7" s="184"/>
      <c r="M7" s="184"/>
      <c r="N7" s="190"/>
    </row>
    <row r="8" spans="1:15" ht="24.75" customHeight="1" thickBot="1" x14ac:dyDescent="0.35">
      <c r="A8" s="270" t="s">
        <v>38</v>
      </c>
      <c r="B8" s="270"/>
      <c r="C8" s="270"/>
      <c r="D8" s="185"/>
      <c r="E8" s="270" t="s">
        <v>37</v>
      </c>
      <c r="F8" s="270"/>
      <c r="G8" s="270"/>
      <c r="H8" s="276"/>
      <c r="I8" s="276"/>
      <c r="J8" s="260" t="s">
        <v>36</v>
      </c>
      <c r="K8" s="260"/>
      <c r="L8" s="260"/>
      <c r="M8" s="260"/>
      <c r="N8" s="260"/>
    </row>
    <row r="9" spans="1:15" ht="20.25" customHeight="1" thickBot="1" x14ac:dyDescent="0.3">
      <c r="A9" s="75"/>
      <c r="B9" s="75"/>
      <c r="C9" s="75"/>
      <c r="D9" s="78"/>
      <c r="E9" s="75"/>
      <c r="F9" s="75"/>
      <c r="G9" s="78"/>
      <c r="H9" s="78"/>
      <c r="I9" s="84"/>
      <c r="J9" s="84"/>
      <c r="K9" s="84"/>
      <c r="L9" s="84"/>
      <c r="M9" s="84"/>
      <c r="N9" s="84"/>
    </row>
    <row r="10" spans="1:15" ht="39.75" customHeight="1" thickBot="1" x14ac:dyDescent="0.25">
      <c r="A10" s="261" t="s">
        <v>63</v>
      </c>
      <c r="B10" s="262"/>
      <c r="C10" s="262"/>
      <c r="D10" s="262"/>
      <c r="E10" s="262"/>
      <c r="F10" s="262"/>
      <c r="G10" s="262"/>
      <c r="H10" s="262"/>
      <c r="I10" s="262"/>
      <c r="J10" s="262"/>
      <c r="K10" s="262"/>
      <c r="L10" s="262"/>
      <c r="M10" s="262"/>
      <c r="N10" s="263"/>
      <c r="O10" s="28"/>
    </row>
    <row r="11" spans="1:15" s="4" customFormat="1" ht="7.5" customHeight="1" x14ac:dyDescent="0.2">
      <c r="A11" s="264"/>
      <c r="B11" s="264"/>
      <c r="C11" s="106"/>
      <c r="D11" s="107"/>
      <c r="E11" s="108"/>
      <c r="F11" s="107"/>
      <c r="G11" s="107"/>
      <c r="H11" s="107"/>
      <c r="I11" s="107"/>
      <c r="J11" s="109"/>
      <c r="K11" s="109"/>
      <c r="L11" s="110"/>
      <c r="M11" s="107"/>
      <c r="N11" s="109"/>
      <c r="O11" s="16"/>
    </row>
    <row r="12" spans="1:15" s="4" customFormat="1" ht="25.5" customHeight="1" thickBot="1" x14ac:dyDescent="0.25">
      <c r="A12" s="349" t="s">
        <v>64</v>
      </c>
      <c r="B12" s="349"/>
      <c r="C12" s="169"/>
      <c r="D12" s="111" t="s">
        <v>65</v>
      </c>
      <c r="E12" s="192">
        <f>$H$6*$C$12</f>
        <v>0</v>
      </c>
      <c r="F12" s="193"/>
      <c r="G12" s="355">
        <v>1</v>
      </c>
      <c r="H12" s="355"/>
      <c r="I12" s="349" t="s">
        <v>64</v>
      </c>
      <c r="J12" s="349"/>
      <c r="K12" s="169"/>
      <c r="L12" s="112" t="s">
        <v>65</v>
      </c>
      <c r="M12" s="192">
        <f>$H$6*$K$12</f>
        <v>0</v>
      </c>
      <c r="N12" s="193"/>
      <c r="O12" s="16"/>
    </row>
    <row r="13" spans="1:15" s="4" customFormat="1" ht="17.25" customHeight="1" thickBot="1" x14ac:dyDescent="0.25">
      <c r="A13" s="113"/>
      <c r="B13" s="113"/>
      <c r="C13" s="106"/>
      <c r="D13" s="107"/>
      <c r="E13" s="194" t="s">
        <v>134</v>
      </c>
      <c r="F13" s="195" t="s">
        <v>135</v>
      </c>
      <c r="G13" s="107"/>
      <c r="H13" s="107"/>
      <c r="I13" s="107"/>
      <c r="J13" s="109"/>
      <c r="K13" s="109"/>
      <c r="L13" s="110"/>
      <c r="M13" s="194" t="s">
        <v>134</v>
      </c>
      <c r="N13" s="195" t="s">
        <v>135</v>
      </c>
      <c r="O13" s="16"/>
    </row>
    <row r="14" spans="1:15" s="4" customFormat="1" ht="36" customHeight="1" x14ac:dyDescent="0.2">
      <c r="A14" s="242" t="s">
        <v>30</v>
      </c>
      <c r="B14" s="243"/>
      <c r="C14" s="91"/>
      <c r="D14" s="242" t="s">
        <v>28</v>
      </c>
      <c r="E14" s="243"/>
      <c r="F14" s="95"/>
      <c r="G14" s="360">
        <f>SUM(C12,K12)</f>
        <v>0</v>
      </c>
      <c r="H14" s="361"/>
      <c r="I14" s="336" t="s">
        <v>30</v>
      </c>
      <c r="J14" s="337"/>
      <c r="K14" s="91"/>
      <c r="L14" s="336" t="s">
        <v>28</v>
      </c>
      <c r="M14" s="337"/>
      <c r="N14" s="95"/>
    </row>
    <row r="15" spans="1:15" s="4" customFormat="1" ht="36" customHeight="1" x14ac:dyDescent="0.2">
      <c r="A15" s="238" t="s">
        <v>46</v>
      </c>
      <c r="B15" s="239"/>
      <c r="C15" s="92"/>
      <c r="D15" s="238" t="s">
        <v>27</v>
      </c>
      <c r="E15" s="239"/>
      <c r="F15" s="96"/>
      <c r="G15" s="356" t="s">
        <v>122</v>
      </c>
      <c r="H15" s="357"/>
      <c r="I15" s="338" t="s">
        <v>46</v>
      </c>
      <c r="J15" s="339"/>
      <c r="K15" s="92"/>
      <c r="L15" s="338" t="s">
        <v>27</v>
      </c>
      <c r="M15" s="339"/>
      <c r="N15" s="96"/>
    </row>
    <row r="16" spans="1:15" s="4" customFormat="1" ht="36" customHeight="1" x14ac:dyDescent="0.2">
      <c r="A16" s="238" t="s">
        <v>29</v>
      </c>
      <c r="B16" s="239"/>
      <c r="C16" s="92"/>
      <c r="D16" s="238" t="s">
        <v>25</v>
      </c>
      <c r="E16" s="239"/>
      <c r="F16" s="96"/>
      <c r="G16" s="358"/>
      <c r="H16" s="359"/>
      <c r="I16" s="338" t="s">
        <v>29</v>
      </c>
      <c r="J16" s="339"/>
      <c r="K16" s="92"/>
      <c r="L16" s="338" t="s">
        <v>25</v>
      </c>
      <c r="M16" s="339"/>
      <c r="N16" s="96"/>
    </row>
    <row r="17" spans="1:15" s="4" customFormat="1" ht="36" customHeight="1" x14ac:dyDescent="0.2">
      <c r="A17" s="238" t="s">
        <v>26</v>
      </c>
      <c r="B17" s="239"/>
      <c r="C17" s="92"/>
      <c r="D17" s="238" t="s">
        <v>55</v>
      </c>
      <c r="E17" s="239"/>
      <c r="F17" s="96"/>
      <c r="G17" s="94"/>
      <c r="I17" s="338" t="s">
        <v>26</v>
      </c>
      <c r="J17" s="339"/>
      <c r="K17" s="92"/>
      <c r="L17" s="338" t="s">
        <v>55</v>
      </c>
      <c r="M17" s="339"/>
      <c r="N17" s="96"/>
    </row>
    <row r="18" spans="1:15" s="4" customFormat="1" ht="36" customHeight="1" x14ac:dyDescent="0.2">
      <c r="A18" s="238" t="s">
        <v>47</v>
      </c>
      <c r="B18" s="239"/>
      <c r="C18" s="92"/>
      <c r="D18" s="238" t="s">
        <v>50</v>
      </c>
      <c r="E18" s="239"/>
      <c r="F18" s="96"/>
      <c r="G18" s="94"/>
      <c r="I18" s="338" t="s">
        <v>47</v>
      </c>
      <c r="J18" s="339"/>
      <c r="K18" s="92"/>
      <c r="L18" s="338" t="s">
        <v>50</v>
      </c>
      <c r="M18" s="339"/>
      <c r="N18" s="96"/>
    </row>
    <row r="19" spans="1:15" s="4" customFormat="1" ht="36" customHeight="1" x14ac:dyDescent="0.2">
      <c r="A19" s="238" t="s">
        <v>52</v>
      </c>
      <c r="B19" s="239"/>
      <c r="C19" s="92"/>
      <c r="D19" s="238" t="s">
        <v>66</v>
      </c>
      <c r="E19" s="239"/>
      <c r="F19" s="96"/>
      <c r="G19" s="94"/>
      <c r="I19" s="338" t="s">
        <v>52</v>
      </c>
      <c r="J19" s="339"/>
      <c r="K19" s="92"/>
      <c r="L19" s="338" t="s">
        <v>66</v>
      </c>
      <c r="M19" s="339"/>
      <c r="N19" s="96"/>
    </row>
    <row r="20" spans="1:15" s="4" customFormat="1" ht="36" customHeight="1" x14ac:dyDescent="0.2">
      <c r="A20" s="238" t="s">
        <v>48</v>
      </c>
      <c r="B20" s="239"/>
      <c r="C20" s="92"/>
      <c r="D20" s="238" t="s">
        <v>51</v>
      </c>
      <c r="E20" s="239"/>
      <c r="F20" s="96"/>
      <c r="G20" s="94"/>
      <c r="I20" s="338" t="s">
        <v>48</v>
      </c>
      <c r="J20" s="339"/>
      <c r="K20" s="92"/>
      <c r="L20" s="338" t="s">
        <v>51</v>
      </c>
      <c r="M20" s="339"/>
      <c r="N20" s="96"/>
    </row>
    <row r="21" spans="1:15" s="4" customFormat="1" ht="36" customHeight="1" x14ac:dyDescent="0.2">
      <c r="A21" s="238" t="s">
        <v>53</v>
      </c>
      <c r="B21" s="239"/>
      <c r="C21" s="92"/>
      <c r="D21" s="238" t="s">
        <v>56</v>
      </c>
      <c r="E21" s="239"/>
      <c r="F21" s="96"/>
      <c r="G21" s="94"/>
      <c r="I21" s="338" t="s">
        <v>53</v>
      </c>
      <c r="J21" s="339"/>
      <c r="K21" s="92"/>
      <c r="L21" s="338" t="s">
        <v>56</v>
      </c>
      <c r="M21" s="339"/>
      <c r="N21" s="96"/>
    </row>
    <row r="22" spans="1:15" s="4" customFormat="1" ht="36" customHeight="1" x14ac:dyDescent="0.2">
      <c r="A22" s="238" t="s">
        <v>49</v>
      </c>
      <c r="B22" s="239"/>
      <c r="C22" s="92"/>
      <c r="D22" s="238" t="s">
        <v>24</v>
      </c>
      <c r="E22" s="239"/>
      <c r="F22" s="96"/>
      <c r="G22" s="94"/>
      <c r="I22" s="338" t="s">
        <v>49</v>
      </c>
      <c r="J22" s="339"/>
      <c r="K22" s="92"/>
      <c r="L22" s="338" t="s">
        <v>24</v>
      </c>
      <c r="M22" s="339"/>
      <c r="N22" s="96"/>
    </row>
    <row r="23" spans="1:15" s="4" customFormat="1" ht="36" customHeight="1" thickBot="1" x14ac:dyDescent="0.25">
      <c r="A23" s="277" t="s">
        <v>54</v>
      </c>
      <c r="B23" s="278"/>
      <c r="C23" s="93"/>
      <c r="D23" s="277" t="s">
        <v>57</v>
      </c>
      <c r="E23" s="278"/>
      <c r="F23" s="97"/>
      <c r="G23" s="94"/>
      <c r="I23" s="344" t="s">
        <v>54</v>
      </c>
      <c r="J23" s="345"/>
      <c r="K23" s="93"/>
      <c r="L23" s="344" t="s">
        <v>57</v>
      </c>
      <c r="M23" s="345"/>
      <c r="N23" s="97"/>
    </row>
    <row r="24" spans="1:15" ht="13.5" customHeight="1" x14ac:dyDescent="0.25">
      <c r="A24" s="18"/>
      <c r="B24" s="18"/>
      <c r="C24" s="18"/>
      <c r="D24" s="29"/>
      <c r="E24" s="29"/>
      <c r="F24" s="29"/>
      <c r="G24" s="29"/>
      <c r="H24" s="29"/>
      <c r="I24" s="29"/>
      <c r="J24" s="29"/>
      <c r="K24" s="29"/>
      <c r="L24" s="29"/>
      <c r="M24" s="29"/>
      <c r="N24" s="29"/>
      <c r="O24" s="28"/>
    </row>
    <row r="25" spans="1:15" s="25" customFormat="1" ht="34.5" customHeight="1" thickBot="1" x14ac:dyDescent="0.35">
      <c r="A25" s="298" t="s">
        <v>61</v>
      </c>
      <c r="B25" s="298"/>
      <c r="C25" s="298"/>
      <c r="D25" s="298"/>
      <c r="E25" s="296"/>
      <c r="F25" s="296"/>
      <c r="G25" s="27" t="s">
        <v>30</v>
      </c>
      <c r="H25" s="98"/>
      <c r="I25" s="75" t="s">
        <v>16</v>
      </c>
      <c r="J25" s="301"/>
      <c r="K25" s="301"/>
      <c r="L25" s="244" t="s">
        <v>29</v>
      </c>
      <c r="M25" s="244"/>
      <c r="N25" s="102"/>
    </row>
    <row r="26" spans="1:15" s="4" customFormat="1" ht="34.5" customHeight="1" thickBot="1" x14ac:dyDescent="0.35">
      <c r="A26" s="244" t="s">
        <v>28</v>
      </c>
      <c r="B26" s="244"/>
      <c r="C26" s="102"/>
      <c r="E26" s="75" t="s">
        <v>27</v>
      </c>
      <c r="F26" s="99"/>
      <c r="G26" s="75" t="s">
        <v>26</v>
      </c>
      <c r="H26" s="99"/>
      <c r="I26" s="79" t="s">
        <v>25</v>
      </c>
      <c r="J26" s="276"/>
      <c r="K26" s="276"/>
      <c r="L26" s="253" t="s">
        <v>24</v>
      </c>
      <c r="M26" s="253"/>
      <c r="N26" s="102"/>
    </row>
    <row r="27" spans="1:15" s="4" customFormat="1" ht="27" customHeight="1" thickBot="1" x14ac:dyDescent="0.3">
      <c r="A27" s="23"/>
      <c r="B27" s="23"/>
      <c r="C27" s="23"/>
      <c r="D27" s="24"/>
      <c r="E27" s="24"/>
      <c r="F27" s="23"/>
      <c r="G27" s="23"/>
      <c r="H27" s="23"/>
      <c r="I27" s="23"/>
      <c r="J27" s="23"/>
      <c r="K27" s="23"/>
      <c r="L27" s="23"/>
      <c r="M27" s="23"/>
      <c r="N27" s="23"/>
    </row>
    <row r="28" spans="1:15" s="4" customFormat="1" ht="41.25" customHeight="1" thickBot="1" x14ac:dyDescent="0.35">
      <c r="A28" s="286" t="s">
        <v>23</v>
      </c>
      <c r="B28" s="287"/>
      <c r="C28" s="288"/>
      <c r="D28" s="22"/>
      <c r="E28" s="295"/>
      <c r="F28" s="295"/>
      <c r="G28" s="295"/>
      <c r="H28" s="295"/>
      <c r="I28" s="295"/>
      <c r="J28" s="295"/>
      <c r="K28" s="280" t="s">
        <v>58</v>
      </c>
      <c r="L28" s="280"/>
      <c r="M28" s="280"/>
      <c r="N28" s="281"/>
    </row>
    <row r="29" spans="1:15" s="4" customFormat="1" ht="16.5" customHeight="1" x14ac:dyDescent="0.2">
      <c r="A29" s="289"/>
      <c r="B29" s="290"/>
      <c r="C29" s="291"/>
      <c r="D29" s="15"/>
      <c r="E29" s="275" t="s">
        <v>22</v>
      </c>
      <c r="F29" s="275"/>
      <c r="G29" s="275"/>
      <c r="H29" s="275"/>
      <c r="I29" s="275"/>
      <c r="J29" s="275"/>
      <c r="K29" s="282"/>
      <c r="L29" s="282"/>
      <c r="M29" s="282"/>
      <c r="N29" s="283"/>
    </row>
    <row r="30" spans="1:15" s="4" customFormat="1" ht="41.25" customHeight="1" thickBot="1" x14ac:dyDescent="0.35">
      <c r="A30" s="289"/>
      <c r="B30" s="290"/>
      <c r="C30" s="291"/>
      <c r="D30" s="21"/>
      <c r="E30" s="276"/>
      <c r="F30" s="276"/>
      <c r="G30" s="20"/>
      <c r="H30" s="276"/>
      <c r="I30" s="276"/>
      <c r="J30" s="18"/>
      <c r="K30" s="282"/>
      <c r="L30" s="282"/>
      <c r="M30" s="282"/>
      <c r="N30" s="283"/>
    </row>
    <row r="31" spans="1:15" s="4" customFormat="1" ht="16.5" customHeight="1" x14ac:dyDescent="0.25">
      <c r="A31" s="289"/>
      <c r="B31" s="290"/>
      <c r="C31" s="291"/>
      <c r="D31" s="15"/>
      <c r="E31" s="74" t="s">
        <v>21</v>
      </c>
      <c r="F31" s="74"/>
      <c r="G31" s="19"/>
      <c r="H31" s="275" t="s">
        <v>20</v>
      </c>
      <c r="I31" s="275"/>
      <c r="J31" s="18"/>
      <c r="K31" s="282"/>
      <c r="L31" s="282"/>
      <c r="M31" s="282"/>
      <c r="N31" s="283"/>
    </row>
    <row r="32" spans="1:15" s="4" customFormat="1" ht="41.25" customHeight="1" thickBot="1" x14ac:dyDescent="0.35">
      <c r="A32" s="289"/>
      <c r="B32" s="290"/>
      <c r="C32" s="291"/>
      <c r="D32" s="17"/>
      <c r="E32" s="279"/>
      <c r="F32" s="279"/>
      <c r="G32" s="279"/>
      <c r="H32" s="279"/>
      <c r="I32" s="279"/>
      <c r="J32" s="279"/>
      <c r="K32" s="282"/>
      <c r="L32" s="282"/>
      <c r="M32" s="282"/>
      <c r="N32" s="283"/>
    </row>
    <row r="33" spans="1:15" s="4" customFormat="1" ht="16.5" customHeight="1" x14ac:dyDescent="0.2">
      <c r="A33" s="289"/>
      <c r="B33" s="290"/>
      <c r="C33" s="291"/>
      <c r="D33" s="15"/>
      <c r="E33" s="275" t="s">
        <v>19</v>
      </c>
      <c r="F33" s="275"/>
      <c r="G33" s="275"/>
      <c r="H33" s="275"/>
      <c r="I33" s="275"/>
      <c r="J33" s="275"/>
      <c r="K33" s="282"/>
      <c r="L33" s="282"/>
      <c r="M33" s="282"/>
      <c r="N33" s="283"/>
    </row>
    <row r="34" spans="1:15" s="4" customFormat="1" ht="9" customHeight="1" thickBot="1" x14ac:dyDescent="0.25">
      <c r="A34" s="292"/>
      <c r="B34" s="293"/>
      <c r="C34" s="294"/>
      <c r="D34" s="14"/>
      <c r="E34" s="13"/>
      <c r="F34" s="13"/>
      <c r="G34" s="13"/>
      <c r="H34" s="13"/>
      <c r="I34" s="13"/>
      <c r="J34" s="13"/>
      <c r="K34" s="284"/>
      <c r="L34" s="284"/>
      <c r="M34" s="284"/>
      <c r="N34" s="285"/>
    </row>
    <row r="35" spans="1:15" s="12" customFormat="1" ht="10.5" customHeight="1" x14ac:dyDescent="0.2">
      <c r="A35" s="340" t="s">
        <v>132</v>
      </c>
      <c r="B35" s="232"/>
      <c r="C35" s="232"/>
      <c r="D35" s="232"/>
      <c r="E35" s="232"/>
      <c r="F35" s="232"/>
      <c r="G35" s="232"/>
      <c r="H35" s="232"/>
      <c r="I35" s="232"/>
      <c r="J35" s="232"/>
      <c r="K35" s="232"/>
      <c r="L35" s="232"/>
      <c r="M35" s="232"/>
      <c r="N35" s="341"/>
      <c r="O35" s="189"/>
    </row>
    <row r="36" spans="1:15" s="10" customFormat="1" ht="10.5" customHeight="1" thickBot="1" x14ac:dyDescent="0.25">
      <c r="A36" s="342"/>
      <c r="B36" s="233"/>
      <c r="C36" s="233"/>
      <c r="D36" s="233"/>
      <c r="E36" s="233"/>
      <c r="F36" s="233"/>
      <c r="G36" s="233"/>
      <c r="H36" s="233"/>
      <c r="I36" s="233"/>
      <c r="J36" s="233"/>
      <c r="K36" s="233"/>
      <c r="L36" s="233"/>
      <c r="M36" s="233"/>
      <c r="N36" s="343"/>
      <c r="O36" s="189"/>
    </row>
    <row r="37" spans="1:15" s="9" customFormat="1" ht="34.5" customHeight="1" thickBot="1" x14ac:dyDescent="0.4">
      <c r="A37" s="272" t="s">
        <v>18</v>
      </c>
      <c r="B37" s="273"/>
      <c r="C37" s="273"/>
      <c r="D37" s="273"/>
      <c r="E37" s="273"/>
      <c r="F37" s="273"/>
      <c r="G37" s="273"/>
      <c r="H37" s="273"/>
      <c r="I37" s="273"/>
      <c r="J37" s="273"/>
      <c r="K37" s="273"/>
      <c r="L37" s="273"/>
      <c r="M37" s="273"/>
      <c r="N37" s="274"/>
    </row>
    <row r="38" spans="1:15" s="4" customFormat="1" ht="42" customHeight="1" thickBot="1" x14ac:dyDescent="0.25">
      <c r="A38" s="77" t="s">
        <v>17</v>
      </c>
      <c r="B38" s="313"/>
      <c r="C38" s="314"/>
      <c r="D38" s="314"/>
      <c r="E38" s="315"/>
      <c r="F38" s="100" t="s">
        <v>16</v>
      </c>
      <c r="G38" s="103">
        <f>J25</f>
        <v>0</v>
      </c>
      <c r="H38" s="80" t="s">
        <v>15</v>
      </c>
      <c r="I38" s="104">
        <f>N6</f>
        <v>0</v>
      </c>
      <c r="J38" s="311" t="s">
        <v>14</v>
      </c>
      <c r="K38" s="312"/>
      <c r="L38" s="302">
        <f>D8*5</f>
        <v>0</v>
      </c>
      <c r="M38" s="303"/>
      <c r="N38" s="304"/>
    </row>
    <row r="39" spans="1:15" s="4" customFormat="1" ht="4.5" customHeight="1" thickBot="1" x14ac:dyDescent="0.25">
      <c r="A39" s="319"/>
      <c r="B39" s="320"/>
      <c r="C39" s="320"/>
      <c r="D39" s="320"/>
      <c r="E39" s="320"/>
      <c r="F39" s="320"/>
      <c r="G39" s="321"/>
      <c r="H39" s="321"/>
      <c r="I39" s="321"/>
      <c r="J39" s="321"/>
      <c r="K39" s="321"/>
      <c r="L39" s="321"/>
      <c r="M39" s="321"/>
      <c r="N39" s="322"/>
    </row>
    <row r="40" spans="1:15" s="3" customFormat="1" ht="30.75" customHeight="1" thickBot="1" x14ac:dyDescent="0.3">
      <c r="A40" s="311" t="s">
        <v>62</v>
      </c>
      <c r="B40" s="323"/>
      <c r="C40" s="323"/>
      <c r="D40" s="323"/>
      <c r="E40" s="323"/>
      <c r="F40" s="323"/>
      <c r="G40" s="311" t="s">
        <v>12</v>
      </c>
      <c r="H40" s="323"/>
      <c r="I40" s="312"/>
      <c r="J40" s="305"/>
      <c r="K40" s="306"/>
      <c r="L40" s="323" t="s">
        <v>11</v>
      </c>
      <c r="M40" s="323"/>
      <c r="N40" s="312"/>
    </row>
    <row r="41" spans="1:15" s="3" customFormat="1" ht="86.25" customHeight="1" thickBot="1" x14ac:dyDescent="0.35">
      <c r="A41" s="324"/>
      <c r="B41" s="325"/>
      <c r="C41" s="325"/>
      <c r="D41" s="325"/>
      <c r="E41" s="325"/>
      <c r="F41" s="325"/>
      <c r="G41" s="346"/>
      <c r="H41" s="347"/>
      <c r="I41" s="348"/>
      <c r="J41" s="307"/>
      <c r="K41" s="308"/>
      <c r="L41" s="347"/>
      <c r="M41" s="347"/>
      <c r="N41" s="348"/>
    </row>
    <row r="42" spans="1:15" s="3" customFormat="1" ht="30.75" customHeight="1" thickBot="1" x14ac:dyDescent="0.3">
      <c r="A42" s="327"/>
      <c r="B42" s="328"/>
      <c r="C42" s="328"/>
      <c r="D42" s="328"/>
      <c r="E42" s="328"/>
      <c r="F42" s="328"/>
      <c r="G42" s="311" t="s">
        <v>10</v>
      </c>
      <c r="H42" s="323"/>
      <c r="I42" s="312"/>
      <c r="J42" s="307"/>
      <c r="K42" s="308"/>
      <c r="L42" s="323" t="s">
        <v>10</v>
      </c>
      <c r="M42" s="323"/>
      <c r="N42" s="312"/>
    </row>
    <row r="43" spans="1:15" s="3" customFormat="1" ht="86.25" customHeight="1" thickBot="1" x14ac:dyDescent="0.35">
      <c r="A43" s="330"/>
      <c r="B43" s="331"/>
      <c r="C43" s="331"/>
      <c r="D43" s="331"/>
      <c r="E43" s="331"/>
      <c r="F43" s="331"/>
      <c r="G43" s="346"/>
      <c r="H43" s="347"/>
      <c r="I43" s="348"/>
      <c r="J43" s="309"/>
      <c r="K43" s="310"/>
      <c r="L43" s="347"/>
      <c r="M43" s="347"/>
      <c r="N43" s="348"/>
    </row>
  </sheetData>
  <sheetProtection password="8D65" sheet="1" objects="1" scenarios="1" selectLockedCells="1"/>
  <mergeCells count="97">
    <mergeCell ref="G12:H12"/>
    <mergeCell ref="G15:H15"/>
    <mergeCell ref="G16:H16"/>
    <mergeCell ref="G14:H14"/>
    <mergeCell ref="A11:B11"/>
    <mergeCell ref="A14:B14"/>
    <mergeCell ref="D14:E14"/>
    <mergeCell ref="A15:B15"/>
    <mergeCell ref="D15:E15"/>
    <mergeCell ref="H6:I6"/>
    <mergeCell ref="A8:C8"/>
    <mergeCell ref="E8:G8"/>
    <mergeCell ref="H8:I8"/>
    <mergeCell ref="A1:N1"/>
    <mergeCell ref="A2:N2"/>
    <mergeCell ref="A3:N3"/>
    <mergeCell ref="A4:N4"/>
    <mergeCell ref="A5:N5"/>
    <mergeCell ref="J8:N8"/>
    <mergeCell ref="J6:K6"/>
    <mergeCell ref="H7:I7"/>
    <mergeCell ref="J7:K7"/>
    <mergeCell ref="A10:N10"/>
    <mergeCell ref="L6:M6"/>
    <mergeCell ref="A21:B21"/>
    <mergeCell ref="D21:E21"/>
    <mergeCell ref="L21:M21"/>
    <mergeCell ref="I15:J15"/>
    <mergeCell ref="I14:J14"/>
    <mergeCell ref="A12:B12"/>
    <mergeCell ref="I12:J12"/>
    <mergeCell ref="A18:B18"/>
    <mergeCell ref="D18:E18"/>
    <mergeCell ref="A16:B16"/>
    <mergeCell ref="D16:E16"/>
    <mergeCell ref="A6:C6"/>
    <mergeCell ref="E6:G6"/>
    <mergeCell ref="L20:M20"/>
    <mergeCell ref="D22:E22"/>
    <mergeCell ref="A19:B19"/>
    <mergeCell ref="D19:E19"/>
    <mergeCell ref="A20:B20"/>
    <mergeCell ref="D20:E20"/>
    <mergeCell ref="B38:E38"/>
    <mergeCell ref="J38:K38"/>
    <mergeCell ref="L38:N38"/>
    <mergeCell ref="G43:I43"/>
    <mergeCell ref="L43:N43"/>
    <mergeCell ref="A39:N39"/>
    <mergeCell ref="A40:F40"/>
    <mergeCell ref="G40:I40"/>
    <mergeCell ref="J40:K43"/>
    <mergeCell ref="L40:N40"/>
    <mergeCell ref="A41:F43"/>
    <mergeCell ref="G41:I41"/>
    <mergeCell ref="L41:N41"/>
    <mergeCell ref="G42:I42"/>
    <mergeCell ref="L42:N42"/>
    <mergeCell ref="A37:N37"/>
    <mergeCell ref="A26:B26"/>
    <mergeCell ref="J26:K26"/>
    <mergeCell ref="L26:M26"/>
    <mergeCell ref="A28:C34"/>
    <mergeCell ref="E28:J28"/>
    <mergeCell ref="K28:N34"/>
    <mergeCell ref="E29:J29"/>
    <mergeCell ref="E30:F30"/>
    <mergeCell ref="H30:I30"/>
    <mergeCell ref="H31:I31"/>
    <mergeCell ref="E32:J32"/>
    <mergeCell ref="E33:J33"/>
    <mergeCell ref="I22:J22"/>
    <mergeCell ref="I21:J21"/>
    <mergeCell ref="I20:J20"/>
    <mergeCell ref="I19:J19"/>
    <mergeCell ref="A35:N36"/>
    <mergeCell ref="L22:M22"/>
    <mergeCell ref="L19:M19"/>
    <mergeCell ref="A23:B23"/>
    <mergeCell ref="D23:E23"/>
    <mergeCell ref="I23:J23"/>
    <mergeCell ref="L23:M23"/>
    <mergeCell ref="A25:D25"/>
    <mergeCell ref="E25:F25"/>
    <mergeCell ref="J25:K25"/>
    <mergeCell ref="L25:M25"/>
    <mergeCell ref="A22:B22"/>
    <mergeCell ref="A17:B17"/>
    <mergeCell ref="D17:E17"/>
    <mergeCell ref="I18:J18"/>
    <mergeCell ref="I17:J17"/>
    <mergeCell ref="I16:J16"/>
    <mergeCell ref="L14:M14"/>
    <mergeCell ref="L15:M15"/>
    <mergeCell ref="L18:M18"/>
    <mergeCell ref="L16:M16"/>
    <mergeCell ref="L17:M17"/>
  </mergeCells>
  <conditionalFormatting sqref="D8:D9">
    <cfRule type="cellIs" dxfId="36" priority="20" operator="greaterThan">
      <formula>25</formula>
    </cfRule>
  </conditionalFormatting>
  <conditionalFormatting sqref="I11:K11 I13:K13">
    <cfRule type="cellIs" dxfId="35" priority="18" operator="equal">
      <formula>0</formula>
    </cfRule>
  </conditionalFormatting>
  <conditionalFormatting sqref="G38">
    <cfRule type="cellIs" dxfId="34" priority="17" operator="equal">
      <formula>0</formula>
    </cfRule>
  </conditionalFormatting>
  <conditionalFormatting sqref="L38:N38">
    <cfRule type="cellIs" dxfId="33" priority="16" operator="equal">
      <formula>0</formula>
    </cfRule>
  </conditionalFormatting>
  <conditionalFormatting sqref="H6:I6 H7">
    <cfRule type="cellIs" dxfId="32" priority="15" operator="equal">
      <formula>0</formula>
    </cfRule>
  </conditionalFormatting>
  <conditionalFormatting sqref="E12:F12 M12:N12">
    <cfRule type="cellIs" dxfId="31" priority="14" operator="equal">
      <formula>0</formula>
    </cfRule>
  </conditionalFormatting>
  <conditionalFormatting sqref="I38">
    <cfRule type="cellIs" dxfId="30" priority="13" operator="equal">
      <formula>0</formula>
    </cfRule>
  </conditionalFormatting>
  <conditionalFormatting sqref="C12">
    <cfRule type="expression" dxfId="29" priority="12">
      <formula>"$C$11+$K$11&lt;100"</formula>
    </cfRule>
  </conditionalFormatting>
  <conditionalFormatting sqref="G15:H15 K12 G14 C12">
    <cfRule type="expression" dxfId="28" priority="8">
      <formula>$G$14&gt;$G$12</formula>
    </cfRule>
    <cfRule type="expression" dxfId="27" priority="9">
      <formula>$G$14&lt;$G$12</formula>
    </cfRule>
  </conditionalFormatting>
  <conditionalFormatting sqref="J6:K6">
    <cfRule type="cellIs" dxfId="26" priority="7" operator="equal">
      <formula>0</formula>
    </cfRule>
  </conditionalFormatting>
  <conditionalFormatting sqref="G15:H15">
    <cfRule type="expression" dxfId="25" priority="5">
      <formula>$G$14=0</formula>
    </cfRule>
  </conditionalFormatting>
  <conditionalFormatting sqref="G14:H14">
    <cfRule type="cellIs" dxfId="24" priority="4" operator="equal">
      <formula>0</formula>
    </cfRule>
  </conditionalFormatting>
  <conditionalFormatting sqref="K12">
    <cfRule type="cellIs" dxfId="23" priority="3" operator="equal">
      <formula>0</formula>
    </cfRule>
  </conditionalFormatting>
  <conditionalFormatting sqref="C12">
    <cfRule type="cellIs" dxfId="22" priority="2" operator="equal">
      <formula>0</formula>
    </cfRule>
  </conditionalFormatting>
  <conditionalFormatting sqref="M12">
    <cfRule type="expression" dxfId="21" priority="1">
      <formula>$N$12&gt;0</formula>
    </cfRule>
  </conditionalFormatting>
  <dataValidations xWindow="652" yWindow="325" count="3">
    <dataValidation allowBlank="1" showInputMessage="1" showErrorMessage="1" promptTitle="Total Check Money Value" prompt="This amount is the total money value of all the checks to be cancelled on this cancellation request. When an amount is placed here a formula will automatically calculate the two split amounts depending on what percentages are shown above each Fund. " sqref="H6:H7 I6"/>
    <dataValidation type="list" allowBlank="1" showInputMessage="1" showErrorMessage="1" sqref="N7">
      <formula1>bid</formula1>
    </dataValidation>
    <dataValidation type="list" allowBlank="1" showInputMessage="1" showErrorMessage="1" promptTitle="Bank ID Description" prompt="The Bank ID is found directly to the left of the Check Number. _x000a_(Example: GA 12345678) GA Check. " sqref="N6">
      <formula1>bid</formula1>
    </dataValidation>
  </dataValidations>
  <printOptions horizontalCentered="1"/>
  <pageMargins left="0.45" right="0.45" top="0.75" bottom="0.75" header="0.3" footer="0.3"/>
  <pageSetup scale="52" orientation="portrait" r:id="rId1"/>
  <headerFooter>
    <oddFooter>&amp;R&amp;"Arial,Bold"Revised 07-17-2017</oddFooter>
  </headerFooter>
  <ignoredErrors>
    <ignoredError sqref="E12 M12"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S39"/>
  <sheetViews>
    <sheetView showGridLines="0" zoomScale="70" zoomScaleNormal="70" zoomScaleSheetLayoutView="100" zoomScalePageLayoutView="70" workbookViewId="0">
      <selection activeCell="O6" sqref="O6"/>
    </sheetView>
  </sheetViews>
  <sheetFormatPr defaultColWidth="11.77734375" defaultRowHeight="33" customHeight="1" x14ac:dyDescent="0.2"/>
  <cols>
    <col min="1" max="1" width="3" style="2" bestFit="1" customWidth="1"/>
    <col min="2" max="3" width="7.5546875" style="1" customWidth="1"/>
    <col min="4" max="4" width="13.5546875" style="1" customWidth="1"/>
    <col min="5" max="5" width="10.109375" style="1" customWidth="1"/>
    <col min="6" max="6" width="8.5546875" style="1" customWidth="1"/>
    <col min="7" max="7" width="9.33203125" style="1" customWidth="1"/>
    <col min="8" max="8" width="12.109375" style="1" customWidth="1"/>
    <col min="9" max="9" width="9.88671875" style="1" customWidth="1"/>
    <col min="10" max="10" width="11" style="1" customWidth="1"/>
    <col min="11" max="11" width="12.77734375" style="1" customWidth="1"/>
    <col min="12" max="12" width="8.5546875" style="1" customWidth="1"/>
    <col min="13" max="13" width="10.21875" style="1" customWidth="1"/>
    <col min="14" max="14" width="15.33203125" style="1" customWidth="1"/>
    <col min="15" max="15" width="11.88671875" style="1" customWidth="1"/>
    <col min="16" max="16" width="1.88671875" style="1" customWidth="1"/>
    <col min="17" max="17" width="12.6640625" style="1" customWidth="1"/>
    <col min="18" max="18" width="26.21875" style="1" customWidth="1"/>
    <col min="19" max="16384" width="11.77734375" style="1"/>
  </cols>
  <sheetData>
    <row r="1" spans="1:19" s="72" customFormat="1" ht="45" x14ac:dyDescent="0.6">
      <c r="A1" s="235" t="s">
        <v>44</v>
      </c>
      <c r="B1" s="235"/>
      <c r="C1" s="235"/>
      <c r="D1" s="235"/>
      <c r="E1" s="235"/>
      <c r="F1" s="235"/>
      <c r="G1" s="235"/>
      <c r="H1" s="235"/>
      <c r="I1" s="235"/>
      <c r="J1" s="235"/>
      <c r="K1" s="235"/>
      <c r="L1" s="235"/>
      <c r="M1" s="235"/>
      <c r="N1" s="235"/>
      <c r="O1" s="235"/>
      <c r="Q1" s="67">
        <f>SUM(B11:C20)</f>
        <v>150</v>
      </c>
      <c r="R1" s="20" t="s">
        <v>195</v>
      </c>
      <c r="S1" s="171"/>
    </row>
    <row r="2" spans="1:19" s="71" customFormat="1" ht="30.75" thickBot="1" x14ac:dyDescent="0.25">
      <c r="A2" s="234" t="s">
        <v>69</v>
      </c>
      <c r="B2" s="234"/>
      <c r="C2" s="234"/>
      <c r="D2" s="234"/>
      <c r="E2" s="234"/>
      <c r="F2" s="234"/>
      <c r="G2" s="234"/>
      <c r="H2" s="234"/>
      <c r="I2" s="234"/>
      <c r="J2" s="234"/>
      <c r="K2" s="234"/>
      <c r="L2" s="234"/>
      <c r="M2" s="234"/>
      <c r="N2" s="234"/>
      <c r="O2" s="234"/>
      <c r="Q2" s="174">
        <f>SUM('CR5 Form C Additional'!B5:C19)</f>
        <v>225</v>
      </c>
      <c r="R2" s="175" t="s">
        <v>125</v>
      </c>
      <c r="S2" s="171"/>
    </row>
    <row r="3" spans="1:19" s="70" customFormat="1" ht="25.5" customHeight="1" x14ac:dyDescent="0.25">
      <c r="A3" s="246" t="s">
        <v>43</v>
      </c>
      <c r="B3" s="246"/>
      <c r="C3" s="246"/>
      <c r="D3" s="246"/>
      <c r="E3" s="246"/>
      <c r="F3" s="246"/>
      <c r="G3" s="246"/>
      <c r="H3" s="246"/>
      <c r="I3" s="246"/>
      <c r="J3" s="246"/>
      <c r="K3" s="246"/>
      <c r="L3" s="246"/>
      <c r="M3" s="246"/>
      <c r="N3" s="246"/>
      <c r="O3" s="246"/>
      <c r="Q3" s="67">
        <f>SUM(Q1:Q2)</f>
        <v>375</v>
      </c>
      <c r="R3" s="20" t="s">
        <v>123</v>
      </c>
      <c r="S3" s="172"/>
    </row>
    <row r="4" spans="1:19" s="69" customFormat="1" ht="33.75" x14ac:dyDescent="0.2">
      <c r="A4" s="250" t="s">
        <v>42</v>
      </c>
      <c r="B4" s="250"/>
      <c r="C4" s="250"/>
      <c r="D4" s="250"/>
      <c r="E4" s="250"/>
      <c r="F4" s="250"/>
      <c r="G4" s="250"/>
      <c r="H4" s="250"/>
      <c r="I4" s="250"/>
      <c r="J4" s="250"/>
      <c r="K4" s="250"/>
      <c r="L4" s="250"/>
      <c r="M4" s="250"/>
      <c r="N4" s="250"/>
      <c r="O4" s="250"/>
      <c r="Q4" s="176"/>
      <c r="R4" s="176"/>
      <c r="S4" s="173"/>
    </row>
    <row r="5" spans="1:19" s="68" customFormat="1" ht="15.75" x14ac:dyDescent="0.2">
      <c r="A5" s="249" t="s">
        <v>41</v>
      </c>
      <c r="B5" s="249"/>
      <c r="C5" s="249"/>
      <c r="D5" s="249"/>
      <c r="E5" s="249"/>
      <c r="F5" s="249"/>
      <c r="G5" s="249"/>
      <c r="H5" s="249"/>
      <c r="I5" s="249"/>
      <c r="J5" s="249"/>
      <c r="K5" s="249"/>
      <c r="L5" s="249"/>
      <c r="M5" s="249"/>
      <c r="N5" s="249"/>
      <c r="O5" s="249"/>
    </row>
    <row r="6" spans="1:19" ht="34.5" customHeight="1" thickBot="1" x14ac:dyDescent="0.35">
      <c r="B6" s="394" t="s">
        <v>40</v>
      </c>
      <c r="C6" s="394"/>
      <c r="D6" s="394"/>
      <c r="E6" s="26"/>
      <c r="F6" s="244" t="s">
        <v>39</v>
      </c>
      <c r="G6" s="244"/>
      <c r="H6" s="244"/>
      <c r="I6" s="397">
        <f>Q3</f>
        <v>375</v>
      </c>
      <c r="J6" s="397"/>
      <c r="K6" s="178" t="s">
        <v>124</v>
      </c>
      <c r="M6" s="177"/>
      <c r="N6" s="170" t="s">
        <v>15</v>
      </c>
      <c r="O6" s="114"/>
    </row>
    <row r="7" spans="1:19" ht="34.5" customHeight="1" thickBot="1" x14ac:dyDescent="0.3">
      <c r="B7" s="244" t="s">
        <v>38</v>
      </c>
      <c r="C7" s="244"/>
      <c r="D7" s="244"/>
      <c r="E7" s="85"/>
      <c r="F7" s="244" t="s">
        <v>37</v>
      </c>
      <c r="G7" s="244"/>
      <c r="H7" s="244"/>
      <c r="I7" s="407"/>
      <c r="J7" s="407"/>
      <c r="K7" s="260" t="s">
        <v>36</v>
      </c>
      <c r="L7" s="260"/>
      <c r="M7" s="260"/>
      <c r="N7" s="260"/>
      <c r="O7" s="260"/>
    </row>
    <row r="8" spans="1:19" ht="20.25" customHeight="1" thickBot="1" x14ac:dyDescent="0.3">
      <c r="B8" s="75"/>
      <c r="C8" s="75"/>
      <c r="D8" s="75"/>
      <c r="E8" s="78"/>
      <c r="F8" s="75"/>
      <c r="G8" s="75"/>
      <c r="H8" s="78"/>
      <c r="I8" s="78"/>
      <c r="J8" s="84"/>
      <c r="K8" s="84"/>
      <c r="L8" s="84"/>
      <c r="M8" s="84"/>
      <c r="N8" s="159"/>
      <c r="O8" s="84"/>
    </row>
    <row r="9" spans="1:19" ht="39.75" customHeight="1" thickBot="1" x14ac:dyDescent="0.25">
      <c r="B9" s="261" t="s">
        <v>35</v>
      </c>
      <c r="C9" s="262"/>
      <c r="D9" s="262"/>
      <c r="E9" s="262"/>
      <c r="F9" s="262"/>
      <c r="G9" s="262"/>
      <c r="H9" s="262"/>
      <c r="I9" s="262"/>
      <c r="J9" s="262"/>
      <c r="K9" s="262"/>
      <c r="L9" s="262"/>
      <c r="M9" s="262"/>
      <c r="N9" s="262"/>
      <c r="O9" s="263"/>
    </row>
    <row r="10" spans="1:19" s="12" customFormat="1" ht="66" customHeight="1" thickBot="1" x14ac:dyDescent="0.25">
      <c r="A10" s="11"/>
      <c r="B10" s="395" t="s">
        <v>6</v>
      </c>
      <c r="C10" s="396"/>
      <c r="D10" s="63" t="s">
        <v>34</v>
      </c>
      <c r="E10" s="81" t="s">
        <v>8</v>
      </c>
      <c r="F10" s="63" t="s">
        <v>33</v>
      </c>
      <c r="G10" s="81" t="s">
        <v>4</v>
      </c>
      <c r="H10" s="66" t="s">
        <v>32</v>
      </c>
      <c r="I10" s="65" t="s">
        <v>7</v>
      </c>
      <c r="J10" s="64" t="s">
        <v>5</v>
      </c>
      <c r="K10" s="63" t="s">
        <v>3</v>
      </c>
      <c r="L10" s="64" t="s">
        <v>31</v>
      </c>
      <c r="M10" s="63" t="s">
        <v>1</v>
      </c>
      <c r="N10" s="62" t="s">
        <v>0</v>
      </c>
      <c r="O10" s="62" t="s">
        <v>102</v>
      </c>
    </row>
    <row r="11" spans="1:19" s="4" customFormat="1" ht="36" customHeight="1" thickBot="1" x14ac:dyDescent="0.25">
      <c r="A11" s="60">
        <v>1</v>
      </c>
      <c r="B11" s="404">
        <v>15</v>
      </c>
      <c r="C11" s="404"/>
      <c r="D11" s="59"/>
      <c r="E11" s="57"/>
      <c r="F11" s="58"/>
      <c r="G11" s="57"/>
      <c r="H11" s="54"/>
      <c r="I11" s="54"/>
      <c r="J11" s="57"/>
      <c r="K11" s="56"/>
      <c r="L11" s="55"/>
      <c r="M11" s="54"/>
      <c r="N11" s="162"/>
      <c r="O11" s="73"/>
    </row>
    <row r="12" spans="1:19" s="4" customFormat="1" ht="36" customHeight="1" thickBot="1" x14ac:dyDescent="0.25">
      <c r="A12" s="38">
        <v>2</v>
      </c>
      <c r="B12" s="383">
        <v>15</v>
      </c>
      <c r="C12" s="383"/>
      <c r="D12" s="33"/>
      <c r="E12" s="34"/>
      <c r="F12" s="52"/>
      <c r="G12" s="34"/>
      <c r="H12" s="31"/>
      <c r="I12" s="31"/>
      <c r="J12" s="34"/>
      <c r="K12" s="33"/>
      <c r="L12" s="32"/>
      <c r="M12" s="31"/>
      <c r="N12" s="163"/>
      <c r="O12" s="30"/>
    </row>
    <row r="13" spans="1:19" s="4" customFormat="1" ht="36" customHeight="1" thickBot="1" x14ac:dyDescent="0.25">
      <c r="A13" s="47">
        <v>3</v>
      </c>
      <c r="B13" s="393">
        <v>15</v>
      </c>
      <c r="C13" s="393"/>
      <c r="D13" s="48"/>
      <c r="E13" s="43"/>
      <c r="F13" s="53"/>
      <c r="G13" s="43"/>
      <c r="H13" s="40"/>
      <c r="I13" s="40"/>
      <c r="J13" s="43"/>
      <c r="K13" s="42"/>
      <c r="L13" s="41"/>
      <c r="M13" s="40"/>
      <c r="N13" s="164"/>
      <c r="O13" s="39"/>
    </row>
    <row r="14" spans="1:19" s="4" customFormat="1" ht="36" customHeight="1" thickBot="1" x14ac:dyDescent="0.25">
      <c r="A14" s="38">
        <v>4</v>
      </c>
      <c r="B14" s="383">
        <v>15</v>
      </c>
      <c r="C14" s="383"/>
      <c r="D14" s="33"/>
      <c r="E14" s="34"/>
      <c r="F14" s="52"/>
      <c r="G14" s="51"/>
      <c r="H14" s="50"/>
      <c r="I14" s="31"/>
      <c r="J14" s="34"/>
      <c r="K14" s="33"/>
      <c r="L14" s="32"/>
      <c r="M14" s="31"/>
      <c r="N14" s="163"/>
      <c r="O14" s="30"/>
    </row>
    <row r="15" spans="1:19" s="4" customFormat="1" ht="36" customHeight="1" thickBot="1" x14ac:dyDescent="0.25">
      <c r="A15" s="47">
        <v>5</v>
      </c>
      <c r="B15" s="393">
        <v>15</v>
      </c>
      <c r="C15" s="393"/>
      <c r="D15" s="48"/>
      <c r="E15" s="43"/>
      <c r="F15" s="44"/>
      <c r="G15" s="43"/>
      <c r="H15" s="40"/>
      <c r="I15" s="40"/>
      <c r="J15" s="43"/>
      <c r="K15" s="42"/>
      <c r="L15" s="41"/>
      <c r="M15" s="40"/>
      <c r="N15" s="164"/>
      <c r="O15" s="39"/>
    </row>
    <row r="16" spans="1:19" s="4" customFormat="1" ht="36" customHeight="1" thickBot="1" x14ac:dyDescent="0.25">
      <c r="A16" s="38">
        <v>6</v>
      </c>
      <c r="B16" s="383">
        <v>15</v>
      </c>
      <c r="C16" s="383"/>
      <c r="D16" s="33"/>
      <c r="E16" s="36"/>
      <c r="F16" s="35"/>
      <c r="G16" s="34"/>
      <c r="H16" s="31"/>
      <c r="I16" s="31"/>
      <c r="J16" s="34"/>
      <c r="K16" s="33"/>
      <c r="L16" s="32"/>
      <c r="M16" s="31"/>
      <c r="N16" s="163"/>
      <c r="O16" s="30"/>
    </row>
    <row r="17" spans="1:15" s="4" customFormat="1" ht="36" customHeight="1" thickBot="1" x14ac:dyDescent="0.25">
      <c r="A17" s="47">
        <v>7</v>
      </c>
      <c r="B17" s="393">
        <v>15</v>
      </c>
      <c r="C17" s="393"/>
      <c r="D17" s="46"/>
      <c r="E17" s="45"/>
      <c r="F17" s="44"/>
      <c r="G17" s="43"/>
      <c r="H17" s="40"/>
      <c r="I17" s="40"/>
      <c r="J17" s="43"/>
      <c r="K17" s="42"/>
      <c r="L17" s="41"/>
      <c r="M17" s="40"/>
      <c r="N17" s="164"/>
      <c r="O17" s="39"/>
    </row>
    <row r="18" spans="1:15" s="4" customFormat="1" ht="36" customHeight="1" thickBot="1" x14ac:dyDescent="0.25">
      <c r="A18" s="38">
        <v>8</v>
      </c>
      <c r="B18" s="383">
        <v>15</v>
      </c>
      <c r="C18" s="383"/>
      <c r="D18" s="37"/>
      <c r="E18" s="36"/>
      <c r="F18" s="35"/>
      <c r="G18" s="34"/>
      <c r="H18" s="31"/>
      <c r="I18" s="31"/>
      <c r="J18" s="34"/>
      <c r="K18" s="33"/>
      <c r="L18" s="32"/>
      <c r="M18" s="31"/>
      <c r="N18" s="163"/>
      <c r="O18" s="30"/>
    </row>
    <row r="19" spans="1:15" s="4" customFormat="1" ht="36" customHeight="1" thickBot="1" x14ac:dyDescent="0.25">
      <c r="A19" s="47">
        <v>9</v>
      </c>
      <c r="B19" s="393">
        <v>15</v>
      </c>
      <c r="C19" s="393"/>
      <c r="D19" s="46"/>
      <c r="E19" s="45"/>
      <c r="F19" s="44"/>
      <c r="G19" s="43"/>
      <c r="H19" s="40"/>
      <c r="I19" s="40"/>
      <c r="J19" s="43"/>
      <c r="K19" s="42"/>
      <c r="L19" s="41"/>
      <c r="M19" s="40"/>
      <c r="N19" s="164"/>
      <c r="O19" s="39"/>
    </row>
    <row r="20" spans="1:15" s="4" customFormat="1" ht="36" customHeight="1" thickBot="1" x14ac:dyDescent="0.25">
      <c r="A20" s="38">
        <v>10</v>
      </c>
      <c r="B20" s="383">
        <v>15</v>
      </c>
      <c r="C20" s="383"/>
      <c r="D20" s="37"/>
      <c r="E20" s="36"/>
      <c r="F20" s="35"/>
      <c r="G20" s="34"/>
      <c r="H20" s="31"/>
      <c r="I20" s="31"/>
      <c r="J20" s="34"/>
      <c r="K20" s="33"/>
      <c r="L20" s="32"/>
      <c r="M20" s="31"/>
      <c r="N20" s="163"/>
      <c r="O20" s="30"/>
    </row>
    <row r="21" spans="1:15" ht="27" customHeight="1" x14ac:dyDescent="0.25">
      <c r="B21" s="18"/>
      <c r="C21" s="18"/>
      <c r="D21" s="18"/>
      <c r="E21" s="29"/>
      <c r="F21" s="29"/>
      <c r="G21" s="29"/>
      <c r="H21" s="29"/>
      <c r="I21" s="29"/>
      <c r="J21" s="29"/>
      <c r="K21" s="29"/>
      <c r="L21" s="29"/>
      <c r="M21" s="29"/>
      <c r="N21" s="29"/>
      <c r="O21" s="29"/>
    </row>
    <row r="22" spans="1:15" s="25" customFormat="1" ht="34.5" customHeight="1" thickBot="1" x14ac:dyDescent="0.3">
      <c r="A22" s="298" t="s">
        <v>61</v>
      </c>
      <c r="B22" s="298"/>
      <c r="C22" s="298"/>
      <c r="D22" s="298"/>
      <c r="E22" s="298"/>
      <c r="F22" s="384"/>
      <c r="G22" s="384"/>
      <c r="H22" s="27" t="s">
        <v>30</v>
      </c>
      <c r="I22" s="26"/>
      <c r="K22" s="75" t="s">
        <v>16</v>
      </c>
      <c r="L22" s="406"/>
      <c r="M22" s="406"/>
      <c r="N22" s="161" t="s">
        <v>29</v>
      </c>
      <c r="O22" s="76"/>
    </row>
    <row r="23" spans="1:15" s="4" customFormat="1" ht="34.5" customHeight="1" thickBot="1" x14ac:dyDescent="0.3">
      <c r="A23" s="2"/>
      <c r="B23" s="244" t="s">
        <v>28</v>
      </c>
      <c r="C23" s="244"/>
      <c r="D23" s="76"/>
      <c r="F23" s="75" t="s">
        <v>27</v>
      </c>
      <c r="G23" s="85"/>
      <c r="H23" s="75" t="s">
        <v>26</v>
      </c>
      <c r="I23" s="85"/>
      <c r="K23" s="79" t="s">
        <v>25</v>
      </c>
      <c r="L23" s="405"/>
      <c r="M23" s="405"/>
      <c r="N23" s="160" t="s">
        <v>24</v>
      </c>
      <c r="O23" s="76"/>
    </row>
    <row r="24" spans="1:15" s="4" customFormat="1" ht="27" customHeight="1" thickBot="1" x14ac:dyDescent="0.3">
      <c r="A24" s="2"/>
      <c r="B24" s="23"/>
      <c r="C24" s="23"/>
      <c r="D24" s="23"/>
      <c r="E24" s="24"/>
      <c r="F24" s="24"/>
      <c r="G24" s="23"/>
      <c r="H24" s="23"/>
      <c r="I24" s="23"/>
      <c r="J24" s="23"/>
      <c r="K24" s="23"/>
      <c r="L24" s="23"/>
      <c r="M24" s="23"/>
      <c r="N24" s="23"/>
      <c r="O24" s="23"/>
    </row>
    <row r="25" spans="1:15" s="4" customFormat="1" ht="34.5" customHeight="1" thickBot="1" x14ac:dyDescent="0.3">
      <c r="A25" s="408" t="s">
        <v>23</v>
      </c>
      <c r="B25" s="409"/>
      <c r="C25" s="409"/>
      <c r="D25" s="410"/>
      <c r="E25" s="22"/>
      <c r="F25" s="386"/>
      <c r="G25" s="386"/>
      <c r="H25" s="386"/>
      <c r="I25" s="386"/>
      <c r="J25" s="386"/>
      <c r="K25" s="386"/>
      <c r="L25" s="398" t="s">
        <v>58</v>
      </c>
      <c r="M25" s="398"/>
      <c r="N25" s="398"/>
      <c r="O25" s="399"/>
    </row>
    <row r="26" spans="1:15" s="4" customFormat="1" ht="16.5" customHeight="1" x14ac:dyDescent="0.2">
      <c r="A26" s="411"/>
      <c r="B26" s="412"/>
      <c r="C26" s="412"/>
      <c r="D26" s="413"/>
      <c r="E26" s="15"/>
      <c r="F26" s="275" t="s">
        <v>22</v>
      </c>
      <c r="G26" s="275"/>
      <c r="H26" s="275"/>
      <c r="I26" s="275"/>
      <c r="J26" s="275"/>
      <c r="K26" s="275"/>
      <c r="L26" s="400"/>
      <c r="M26" s="400"/>
      <c r="N26" s="400"/>
      <c r="O26" s="401"/>
    </row>
    <row r="27" spans="1:15" s="4" customFormat="1" ht="34.5" customHeight="1" thickBot="1" x14ac:dyDescent="0.3">
      <c r="A27" s="411"/>
      <c r="B27" s="412"/>
      <c r="C27" s="412"/>
      <c r="D27" s="413"/>
      <c r="E27" s="21"/>
      <c r="F27" s="387"/>
      <c r="G27" s="387"/>
      <c r="H27" s="20"/>
      <c r="I27" s="76"/>
      <c r="J27" s="20"/>
      <c r="K27" s="18"/>
      <c r="L27" s="400"/>
      <c r="M27" s="400"/>
      <c r="N27" s="400"/>
      <c r="O27" s="401"/>
    </row>
    <row r="28" spans="1:15" s="4" customFormat="1" ht="16.5" customHeight="1" x14ac:dyDescent="0.25">
      <c r="A28" s="411"/>
      <c r="B28" s="412"/>
      <c r="C28" s="412"/>
      <c r="D28" s="413"/>
      <c r="E28" s="15"/>
      <c r="F28" s="275" t="s">
        <v>21</v>
      </c>
      <c r="G28" s="275"/>
      <c r="H28" s="19"/>
      <c r="I28" s="101" t="s">
        <v>20</v>
      </c>
      <c r="J28" s="19"/>
      <c r="K28" s="18"/>
      <c r="L28" s="400"/>
      <c r="M28" s="400"/>
      <c r="N28" s="400"/>
      <c r="O28" s="401"/>
    </row>
    <row r="29" spans="1:15" s="4" customFormat="1" ht="34.5" customHeight="1" thickBot="1" x14ac:dyDescent="0.3">
      <c r="A29" s="411"/>
      <c r="B29" s="412"/>
      <c r="C29" s="412"/>
      <c r="D29" s="413"/>
      <c r="E29" s="17"/>
      <c r="F29" s="385"/>
      <c r="G29" s="385"/>
      <c r="H29" s="385"/>
      <c r="I29" s="385"/>
      <c r="J29" s="385"/>
      <c r="K29" s="385"/>
      <c r="L29" s="400"/>
      <c r="M29" s="400"/>
      <c r="N29" s="400"/>
      <c r="O29" s="401"/>
    </row>
    <row r="30" spans="1:15" s="4" customFormat="1" ht="16.5" customHeight="1" x14ac:dyDescent="0.2">
      <c r="A30" s="411"/>
      <c r="B30" s="412"/>
      <c r="C30" s="412"/>
      <c r="D30" s="413"/>
      <c r="E30" s="15"/>
      <c r="F30" s="275" t="s">
        <v>19</v>
      </c>
      <c r="G30" s="275"/>
      <c r="H30" s="275"/>
      <c r="I30" s="275"/>
      <c r="J30" s="275"/>
      <c r="K30" s="275"/>
      <c r="L30" s="400"/>
      <c r="M30" s="400"/>
      <c r="N30" s="400"/>
      <c r="O30" s="401"/>
    </row>
    <row r="31" spans="1:15" s="4" customFormat="1" ht="9" customHeight="1" thickBot="1" x14ac:dyDescent="0.25">
      <c r="A31" s="414"/>
      <c r="B31" s="415"/>
      <c r="C31" s="415"/>
      <c r="D31" s="416"/>
      <c r="E31" s="14"/>
      <c r="F31" s="13"/>
      <c r="G31" s="13"/>
      <c r="H31" s="13"/>
      <c r="I31" s="13"/>
      <c r="J31" s="13"/>
      <c r="K31" s="13"/>
      <c r="L31" s="402"/>
      <c r="M31" s="402"/>
      <c r="N31" s="402"/>
      <c r="O31" s="403"/>
    </row>
    <row r="32" spans="1:15" s="12" customFormat="1" ht="27.75" customHeight="1" thickBot="1" x14ac:dyDescent="0.25">
      <c r="A32" s="362" t="s">
        <v>132</v>
      </c>
      <c r="B32" s="362"/>
      <c r="C32" s="362"/>
      <c r="D32" s="362"/>
      <c r="E32" s="362"/>
      <c r="F32" s="362"/>
      <c r="G32" s="362"/>
      <c r="H32" s="362"/>
      <c r="I32" s="362"/>
      <c r="J32" s="362"/>
      <c r="K32" s="362"/>
      <c r="L32" s="362"/>
      <c r="M32" s="362"/>
      <c r="N32" s="362"/>
      <c r="O32" s="362"/>
    </row>
    <row r="33" spans="1:15" s="9" customFormat="1" ht="34.5" customHeight="1" thickBot="1" x14ac:dyDescent="0.4">
      <c r="A33" s="272" t="s">
        <v>18</v>
      </c>
      <c r="B33" s="273"/>
      <c r="C33" s="273"/>
      <c r="D33" s="273"/>
      <c r="E33" s="273"/>
      <c r="F33" s="273"/>
      <c r="G33" s="273"/>
      <c r="H33" s="273"/>
      <c r="I33" s="273"/>
      <c r="J33" s="273"/>
      <c r="K33" s="273"/>
      <c r="L33" s="273"/>
      <c r="M33" s="273"/>
      <c r="N33" s="273"/>
      <c r="O33" s="274"/>
    </row>
    <row r="34" spans="1:15" s="4" customFormat="1" ht="42" customHeight="1" thickBot="1" x14ac:dyDescent="0.25">
      <c r="A34" s="378" t="s">
        <v>17</v>
      </c>
      <c r="B34" s="379"/>
      <c r="C34" s="380"/>
      <c r="D34" s="381"/>
      <c r="E34" s="382"/>
      <c r="F34" s="8" t="s">
        <v>16</v>
      </c>
      <c r="G34" s="391">
        <f>L22</f>
        <v>0</v>
      </c>
      <c r="H34" s="392"/>
      <c r="I34" s="7" t="s">
        <v>15</v>
      </c>
      <c r="J34" s="83">
        <f>O6</f>
        <v>0</v>
      </c>
      <c r="K34" s="6" t="s">
        <v>14</v>
      </c>
      <c r="L34" s="388">
        <f>E7*5</f>
        <v>0</v>
      </c>
      <c r="M34" s="389"/>
      <c r="N34" s="389"/>
      <c r="O34" s="390"/>
    </row>
    <row r="35" spans="1:15" s="4" customFormat="1" ht="4.5" customHeight="1" thickBot="1" x14ac:dyDescent="0.25">
      <c r="A35" s="5"/>
      <c r="B35" s="319"/>
      <c r="C35" s="320"/>
      <c r="D35" s="320"/>
      <c r="E35" s="320"/>
      <c r="F35" s="320"/>
      <c r="G35" s="320"/>
      <c r="H35" s="321"/>
      <c r="I35" s="321"/>
      <c r="J35" s="321"/>
      <c r="K35" s="321"/>
      <c r="L35" s="321"/>
      <c r="M35" s="321"/>
      <c r="N35" s="321"/>
      <c r="O35" s="322"/>
    </row>
    <row r="36" spans="1:15" s="3" customFormat="1" ht="30.75" customHeight="1" thickBot="1" x14ac:dyDescent="0.3">
      <c r="A36" s="311" t="s">
        <v>13</v>
      </c>
      <c r="B36" s="323"/>
      <c r="C36" s="323"/>
      <c r="D36" s="323"/>
      <c r="E36" s="323"/>
      <c r="F36" s="323"/>
      <c r="G36" s="312"/>
      <c r="H36" s="311" t="s">
        <v>12</v>
      </c>
      <c r="I36" s="323"/>
      <c r="J36" s="312"/>
      <c r="K36" s="363"/>
      <c r="L36" s="323" t="s">
        <v>11</v>
      </c>
      <c r="M36" s="323"/>
      <c r="N36" s="323"/>
      <c r="O36" s="312"/>
    </row>
    <row r="37" spans="1:15" s="3" customFormat="1" ht="86.25" customHeight="1" thickBot="1" x14ac:dyDescent="0.3">
      <c r="A37" s="368"/>
      <c r="B37" s="369"/>
      <c r="C37" s="369"/>
      <c r="D37" s="369"/>
      <c r="E37" s="369"/>
      <c r="F37" s="369"/>
      <c r="G37" s="370"/>
      <c r="H37" s="377"/>
      <c r="I37" s="366"/>
      <c r="J37" s="367"/>
      <c r="K37" s="364"/>
      <c r="L37" s="366"/>
      <c r="M37" s="366"/>
      <c r="N37" s="366"/>
      <c r="O37" s="367"/>
    </row>
    <row r="38" spans="1:15" s="3" customFormat="1" ht="30.75" customHeight="1" thickBot="1" x14ac:dyDescent="0.3">
      <c r="A38" s="371"/>
      <c r="B38" s="372"/>
      <c r="C38" s="372"/>
      <c r="D38" s="372"/>
      <c r="E38" s="372"/>
      <c r="F38" s="372"/>
      <c r="G38" s="373"/>
      <c r="H38" s="311" t="s">
        <v>10</v>
      </c>
      <c r="I38" s="323"/>
      <c r="J38" s="312"/>
      <c r="K38" s="364"/>
      <c r="L38" s="323" t="s">
        <v>10</v>
      </c>
      <c r="M38" s="323"/>
      <c r="N38" s="323"/>
      <c r="O38" s="312"/>
    </row>
    <row r="39" spans="1:15" s="3" customFormat="1" ht="86.25" customHeight="1" thickBot="1" x14ac:dyDescent="0.3">
      <c r="A39" s="374"/>
      <c r="B39" s="375"/>
      <c r="C39" s="375"/>
      <c r="D39" s="375"/>
      <c r="E39" s="375"/>
      <c r="F39" s="375"/>
      <c r="G39" s="376"/>
      <c r="H39" s="377"/>
      <c r="I39" s="366"/>
      <c r="J39" s="367"/>
      <c r="K39" s="365"/>
      <c r="L39" s="366"/>
      <c r="M39" s="366"/>
      <c r="N39" s="366"/>
      <c r="O39" s="367"/>
    </row>
  </sheetData>
  <sheetProtection password="8C65" sheet="1" objects="1" scenarios="1" selectLockedCells="1"/>
  <mergeCells count="55">
    <mergeCell ref="L25:O31"/>
    <mergeCell ref="B7:D7"/>
    <mergeCell ref="B11:C11"/>
    <mergeCell ref="L23:M23"/>
    <mergeCell ref="L22:M22"/>
    <mergeCell ref="F7:H7"/>
    <mergeCell ref="I7:J7"/>
    <mergeCell ref="B15:C15"/>
    <mergeCell ref="B20:C20"/>
    <mergeCell ref="A22:E22"/>
    <mergeCell ref="F30:K30"/>
    <mergeCell ref="B23:C23"/>
    <mergeCell ref="B18:C18"/>
    <mergeCell ref="A25:D31"/>
    <mergeCell ref="B19:C19"/>
    <mergeCell ref="B17:C17"/>
    <mergeCell ref="L34:O34"/>
    <mergeCell ref="G34:H34"/>
    <mergeCell ref="A1:O1"/>
    <mergeCell ref="A2:O2"/>
    <mergeCell ref="A4:O4"/>
    <mergeCell ref="A3:O3"/>
    <mergeCell ref="A5:O5"/>
    <mergeCell ref="B14:C14"/>
    <mergeCell ref="B13:C13"/>
    <mergeCell ref="B6:D6"/>
    <mergeCell ref="B12:C12"/>
    <mergeCell ref="B9:O9"/>
    <mergeCell ref="B10:C10"/>
    <mergeCell ref="F6:H6"/>
    <mergeCell ref="K7:O7"/>
    <mergeCell ref="I6:J6"/>
    <mergeCell ref="B16:C16"/>
    <mergeCell ref="F26:K26"/>
    <mergeCell ref="F22:G22"/>
    <mergeCell ref="F29:K29"/>
    <mergeCell ref="F25:K25"/>
    <mergeCell ref="F27:G27"/>
    <mergeCell ref="F28:G28"/>
    <mergeCell ref="A32:O32"/>
    <mergeCell ref="B35:O35"/>
    <mergeCell ref="H36:J36"/>
    <mergeCell ref="K36:K39"/>
    <mergeCell ref="L36:O36"/>
    <mergeCell ref="L37:O37"/>
    <mergeCell ref="H38:J38"/>
    <mergeCell ref="L38:O38"/>
    <mergeCell ref="L39:O39"/>
    <mergeCell ref="A37:G39"/>
    <mergeCell ref="A36:G36"/>
    <mergeCell ref="H37:J37"/>
    <mergeCell ref="H39:J39"/>
    <mergeCell ref="A33:O33"/>
    <mergeCell ref="A34:B34"/>
    <mergeCell ref="C34:E34"/>
  </mergeCells>
  <conditionalFormatting sqref="I22">
    <cfRule type="cellIs" dxfId="20" priority="16" operator="equal">
      <formula>0</formula>
    </cfRule>
  </conditionalFormatting>
  <conditionalFormatting sqref="J11:K11">
    <cfRule type="cellIs" dxfId="19" priority="15" operator="equal">
      <formula>0</formula>
    </cfRule>
  </conditionalFormatting>
  <conditionalFormatting sqref="G34:H34">
    <cfRule type="cellIs" dxfId="18" priority="14" operator="equal">
      <formula>0</formula>
    </cfRule>
  </conditionalFormatting>
  <conditionalFormatting sqref="L34:O34">
    <cfRule type="cellIs" dxfId="17" priority="13" operator="equal">
      <formula>0</formula>
    </cfRule>
  </conditionalFormatting>
  <conditionalFormatting sqref="J34">
    <cfRule type="cellIs" dxfId="16" priority="12" operator="equal">
      <formula>0</formula>
    </cfRule>
  </conditionalFormatting>
  <conditionalFormatting sqref="I6:J6">
    <cfRule type="cellIs" dxfId="15" priority="1" operator="equal">
      <formula>0</formula>
    </cfRule>
    <cfRule type="expression" dxfId="14" priority="3" stopIfTrue="1">
      <formula>$Q$3=0</formula>
    </cfRule>
    <cfRule type="expression" dxfId="13" priority="5">
      <formula>$I$6&lt;$Q$3</formula>
    </cfRule>
    <cfRule type="expression" dxfId="12" priority="6">
      <formula>$I$6&gt;$Q$3</formula>
    </cfRule>
    <cfRule type="cellIs" dxfId="11" priority="11" operator="equal">
      <formula>0</formula>
    </cfRule>
  </conditionalFormatting>
  <conditionalFormatting sqref="K6">
    <cfRule type="expression" dxfId="10" priority="2" stopIfTrue="1">
      <formula>$Q$3=0</formula>
    </cfRule>
    <cfRule type="expression" dxfId="9" priority="7">
      <formula>$I$6&gt;$Q$3</formula>
    </cfRule>
    <cfRule type="expression" dxfId="8" priority="8">
      <formula>$I$6&lt;$Q$3</formula>
    </cfRule>
  </conditionalFormatting>
  <conditionalFormatting sqref="E7">
    <cfRule type="cellIs" dxfId="7" priority="4" operator="greaterThan">
      <formula>25</formula>
    </cfRule>
  </conditionalFormatting>
  <dataValidations xWindow="607" yWindow="324" count="3">
    <dataValidation allowBlank="1" showInputMessage="1" showErrorMessage="1" promptTitle="Total Check Money Value" prompt="This amount is the total money value of all the checks to be cancelled on this cancellation request. There is a formula in this cell to automatically add all the amounts listed in the table below as well as the amounts listed on the Form C Additional tab." sqref="I6:J6"/>
    <dataValidation type="list" allowBlank="1" showInputMessage="1" showErrorMessage="1" promptTitle="Bank ID Description" prompt="The Bank ID is found directly to the left of the Check Number. _x000a_(Example: GA 12345678) GA Check. " sqref="O6">
      <formula1>bid</formula1>
    </dataValidation>
    <dataValidation type="whole" allowBlank="1" showInputMessage="1" showErrorMessage="1" promptTitle="Check Quantity" sqref="E7">
      <formula1>1</formula1>
      <formula2>25</formula2>
    </dataValidation>
  </dataValidations>
  <printOptions horizontalCentered="1"/>
  <pageMargins left="0.45" right="0.45" top="0.75" bottom="0.75" header="0.3" footer="0.3"/>
  <pageSetup scale="52" orientation="portrait" r:id="rId1"/>
  <headerFooter>
    <oddFooter>&amp;R&amp;"Arial,Bold"Revised 07-17-2017</oddFooter>
  </headerFooter>
  <ignoredErrors>
    <ignoredError sqref="I6"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9"/>
  <sheetViews>
    <sheetView showGridLines="0" zoomScale="70" zoomScaleNormal="70" zoomScaleSheetLayoutView="100" zoomScalePageLayoutView="70" workbookViewId="0">
      <selection activeCell="D19" sqref="D19"/>
    </sheetView>
  </sheetViews>
  <sheetFormatPr defaultColWidth="11.77734375" defaultRowHeight="33" customHeight="1" x14ac:dyDescent="0.2"/>
  <cols>
    <col min="1" max="1" width="3" style="2" bestFit="1" customWidth="1"/>
    <col min="2" max="3" width="7.5546875" style="1" customWidth="1"/>
    <col min="4" max="4" width="13.5546875" style="1" customWidth="1"/>
    <col min="5" max="7" width="9.5546875" style="1" customWidth="1"/>
    <col min="8" max="8" width="12.109375" style="1" customWidth="1"/>
    <col min="9" max="10" width="9.88671875" style="1" customWidth="1"/>
    <col min="11" max="11" width="13.88671875" style="1" customWidth="1"/>
    <col min="12" max="12" width="9.33203125" style="1" customWidth="1"/>
    <col min="13" max="13" width="9" style="1" customWidth="1"/>
    <col min="14" max="14" width="15.21875" style="1" customWidth="1"/>
    <col min="15" max="15" width="12.44140625" style="1" customWidth="1"/>
    <col min="16" max="16384" width="11.77734375" style="1"/>
  </cols>
  <sheetData>
    <row r="1" spans="1:16" ht="25.5" customHeight="1" thickBot="1" x14ac:dyDescent="0.3">
      <c r="B1" s="420" t="s">
        <v>126</v>
      </c>
      <c r="C1" s="420"/>
      <c r="D1" s="420"/>
      <c r="E1" s="420"/>
      <c r="F1" s="419">
        <f>'CR5 Form C'!Q3</f>
        <v>375</v>
      </c>
      <c r="G1" s="419"/>
      <c r="H1" s="419"/>
    </row>
    <row r="2" spans="1:16" ht="15" customHeight="1" thickBot="1" x14ac:dyDescent="0.25"/>
    <row r="3" spans="1:16" ht="18.75" thickBot="1" x14ac:dyDescent="0.3">
      <c r="B3" s="421" t="s">
        <v>94</v>
      </c>
      <c r="C3" s="422"/>
      <c r="D3" s="422"/>
      <c r="E3" s="422"/>
      <c r="F3" s="422"/>
      <c r="G3" s="422"/>
      <c r="H3" s="422"/>
      <c r="I3" s="417">
        <f>SUM(B5:C19)</f>
        <v>225</v>
      </c>
      <c r="J3" s="418"/>
      <c r="K3" s="124"/>
      <c r="L3" s="124"/>
      <c r="M3" s="124"/>
      <c r="N3" s="124"/>
      <c r="O3" s="125"/>
      <c r="P3" s="28"/>
    </row>
    <row r="4" spans="1:16" s="12" customFormat="1" ht="66" customHeight="1" thickBot="1" x14ac:dyDescent="0.25">
      <c r="A4" s="11"/>
      <c r="B4" s="395" t="s">
        <v>6</v>
      </c>
      <c r="C4" s="396"/>
      <c r="D4" s="63" t="s">
        <v>34</v>
      </c>
      <c r="E4" s="90" t="s">
        <v>8</v>
      </c>
      <c r="F4" s="63" t="s">
        <v>33</v>
      </c>
      <c r="G4" s="90" t="s">
        <v>4</v>
      </c>
      <c r="H4" s="66" t="s">
        <v>32</v>
      </c>
      <c r="I4" s="65" t="s">
        <v>7</v>
      </c>
      <c r="J4" s="64" t="s">
        <v>5</v>
      </c>
      <c r="K4" s="63" t="s">
        <v>3</v>
      </c>
      <c r="L4" s="64" t="s">
        <v>31</v>
      </c>
      <c r="M4" s="63" t="s">
        <v>1</v>
      </c>
      <c r="N4" s="62" t="s">
        <v>0</v>
      </c>
      <c r="O4" s="62" t="s">
        <v>102</v>
      </c>
      <c r="P4" s="61"/>
    </row>
    <row r="5" spans="1:16" s="4" customFormat="1" ht="36" customHeight="1" thickBot="1" x14ac:dyDescent="0.25">
      <c r="A5" s="60">
        <v>11</v>
      </c>
      <c r="B5" s="404">
        <v>15</v>
      </c>
      <c r="C5" s="404"/>
      <c r="D5" s="59"/>
      <c r="E5" s="57"/>
      <c r="F5" s="58"/>
      <c r="G5" s="57"/>
      <c r="H5" s="54"/>
      <c r="I5" s="54"/>
      <c r="J5" s="57"/>
      <c r="K5" s="56"/>
      <c r="L5" s="55"/>
      <c r="M5" s="54"/>
      <c r="N5" s="73"/>
      <c r="O5" s="73"/>
      <c r="P5" s="16"/>
    </row>
    <row r="6" spans="1:16" s="4" customFormat="1" ht="36" customHeight="1" thickBot="1" x14ac:dyDescent="0.25">
      <c r="A6" s="38">
        <v>12</v>
      </c>
      <c r="B6" s="383">
        <v>15</v>
      </c>
      <c r="C6" s="383"/>
      <c r="D6" s="33"/>
      <c r="E6" s="34"/>
      <c r="F6" s="52"/>
      <c r="G6" s="34"/>
      <c r="H6" s="31"/>
      <c r="I6" s="31"/>
      <c r="J6" s="34"/>
      <c r="K6" s="33"/>
      <c r="L6" s="32"/>
      <c r="M6" s="31"/>
      <c r="N6" s="30"/>
      <c r="O6" s="30"/>
      <c r="P6" s="16"/>
    </row>
    <row r="7" spans="1:16" s="4" customFormat="1" ht="36" customHeight="1" thickBot="1" x14ac:dyDescent="0.25">
      <c r="A7" s="47">
        <v>13</v>
      </c>
      <c r="B7" s="393">
        <v>15</v>
      </c>
      <c r="C7" s="393"/>
      <c r="D7" s="48"/>
      <c r="E7" s="43"/>
      <c r="F7" s="53"/>
      <c r="G7" s="43"/>
      <c r="H7" s="40"/>
      <c r="I7" s="40"/>
      <c r="J7" s="43"/>
      <c r="K7" s="42"/>
      <c r="L7" s="41"/>
      <c r="M7" s="40"/>
      <c r="N7" s="39"/>
      <c r="O7" s="39"/>
      <c r="P7" s="16"/>
    </row>
    <row r="8" spans="1:16" s="4" customFormat="1" ht="36" customHeight="1" thickBot="1" x14ac:dyDescent="0.25">
      <c r="A8" s="38">
        <v>14</v>
      </c>
      <c r="B8" s="383">
        <v>15</v>
      </c>
      <c r="C8" s="383"/>
      <c r="D8" s="33"/>
      <c r="E8" s="34"/>
      <c r="F8" s="52"/>
      <c r="G8" s="51"/>
      <c r="H8" s="50"/>
      <c r="I8" s="31"/>
      <c r="J8" s="34"/>
      <c r="K8" s="33"/>
      <c r="L8" s="32"/>
      <c r="M8" s="31"/>
      <c r="N8" s="30"/>
      <c r="O8" s="30"/>
      <c r="P8" s="49"/>
    </row>
    <row r="9" spans="1:16" s="4" customFormat="1" ht="36" customHeight="1" thickBot="1" x14ac:dyDescent="0.25">
      <c r="A9" s="47">
        <v>15</v>
      </c>
      <c r="B9" s="393">
        <v>15</v>
      </c>
      <c r="C9" s="393"/>
      <c r="D9" s="48"/>
      <c r="E9" s="43"/>
      <c r="F9" s="44"/>
      <c r="G9" s="43"/>
      <c r="H9" s="40"/>
      <c r="I9" s="40"/>
      <c r="J9" s="43"/>
      <c r="K9" s="42"/>
      <c r="L9" s="41"/>
      <c r="M9" s="40"/>
      <c r="N9" s="39"/>
      <c r="O9" s="39"/>
      <c r="P9" s="16"/>
    </row>
    <row r="10" spans="1:16" s="4" customFormat="1" ht="36" customHeight="1" thickBot="1" x14ac:dyDescent="0.25">
      <c r="A10" s="38">
        <v>16</v>
      </c>
      <c r="B10" s="383">
        <v>15</v>
      </c>
      <c r="C10" s="383"/>
      <c r="D10" s="33"/>
      <c r="E10" s="36"/>
      <c r="F10" s="35"/>
      <c r="G10" s="34"/>
      <c r="H10" s="31"/>
      <c r="I10" s="31"/>
      <c r="J10" s="34"/>
      <c r="K10" s="33"/>
      <c r="L10" s="32"/>
      <c r="M10" s="31"/>
      <c r="N10" s="30"/>
      <c r="O10" s="30"/>
      <c r="P10" s="16"/>
    </row>
    <row r="11" spans="1:16" s="4" customFormat="1" ht="36" customHeight="1" thickBot="1" x14ac:dyDescent="0.25">
      <c r="A11" s="60">
        <v>17</v>
      </c>
      <c r="B11" s="393">
        <v>15</v>
      </c>
      <c r="C11" s="393"/>
      <c r="D11" s="46"/>
      <c r="E11" s="45"/>
      <c r="F11" s="44"/>
      <c r="G11" s="43"/>
      <c r="H11" s="40"/>
      <c r="I11" s="40"/>
      <c r="J11" s="43"/>
      <c r="K11" s="42"/>
      <c r="L11" s="41"/>
      <c r="M11" s="40"/>
      <c r="N11" s="39"/>
      <c r="O11" s="39"/>
      <c r="P11" s="16"/>
    </row>
    <row r="12" spans="1:16" s="4" customFormat="1" ht="36" customHeight="1" thickBot="1" x14ac:dyDescent="0.25">
      <c r="A12" s="38">
        <v>18</v>
      </c>
      <c r="B12" s="383">
        <v>15</v>
      </c>
      <c r="C12" s="383"/>
      <c r="D12" s="37"/>
      <c r="E12" s="36"/>
      <c r="F12" s="35"/>
      <c r="G12" s="34"/>
      <c r="H12" s="31"/>
      <c r="I12" s="31"/>
      <c r="J12" s="34"/>
      <c r="K12" s="33"/>
      <c r="L12" s="32"/>
      <c r="M12" s="31"/>
      <c r="N12" s="30"/>
      <c r="O12" s="30"/>
      <c r="P12" s="16"/>
    </row>
    <row r="13" spans="1:16" s="4" customFormat="1" ht="36" customHeight="1" thickBot="1" x14ac:dyDescent="0.25">
      <c r="A13" s="47">
        <v>19</v>
      </c>
      <c r="B13" s="393">
        <v>15</v>
      </c>
      <c r="C13" s="393"/>
      <c r="D13" s="46"/>
      <c r="E13" s="45"/>
      <c r="F13" s="44"/>
      <c r="G13" s="43"/>
      <c r="H13" s="40"/>
      <c r="I13" s="40"/>
      <c r="J13" s="43"/>
      <c r="K13" s="42"/>
      <c r="L13" s="41"/>
      <c r="M13" s="40"/>
      <c r="N13" s="39"/>
      <c r="O13" s="39"/>
      <c r="P13" s="16"/>
    </row>
    <row r="14" spans="1:16" s="4" customFormat="1" ht="36" customHeight="1" thickBot="1" x14ac:dyDescent="0.25">
      <c r="A14" s="38">
        <v>20</v>
      </c>
      <c r="B14" s="383">
        <v>15</v>
      </c>
      <c r="C14" s="383"/>
      <c r="D14" s="37"/>
      <c r="E14" s="36"/>
      <c r="F14" s="35"/>
      <c r="G14" s="34"/>
      <c r="H14" s="31"/>
      <c r="I14" s="31"/>
      <c r="J14" s="34"/>
      <c r="K14" s="33"/>
      <c r="L14" s="32"/>
      <c r="M14" s="31"/>
      <c r="N14" s="30"/>
      <c r="O14" s="30"/>
      <c r="P14" s="16"/>
    </row>
    <row r="15" spans="1:16" ht="33" customHeight="1" thickBot="1" x14ac:dyDescent="0.25">
      <c r="A15" s="47">
        <v>21</v>
      </c>
      <c r="B15" s="404">
        <v>15</v>
      </c>
      <c r="C15" s="404"/>
      <c r="D15" s="59"/>
      <c r="E15" s="57"/>
      <c r="F15" s="58"/>
      <c r="G15" s="57"/>
      <c r="H15" s="54"/>
      <c r="I15" s="54"/>
      <c r="J15" s="57"/>
      <c r="K15" s="56"/>
      <c r="L15" s="55"/>
      <c r="M15" s="54"/>
      <c r="N15" s="73"/>
      <c r="O15" s="73"/>
    </row>
    <row r="16" spans="1:16" ht="33" customHeight="1" thickBot="1" x14ac:dyDescent="0.25">
      <c r="A16" s="38">
        <v>22</v>
      </c>
      <c r="B16" s="383">
        <v>15</v>
      </c>
      <c r="C16" s="383"/>
      <c r="D16" s="33"/>
      <c r="E16" s="34"/>
      <c r="F16" s="52"/>
      <c r="G16" s="34"/>
      <c r="H16" s="31"/>
      <c r="I16" s="31"/>
      <c r="J16" s="34"/>
      <c r="K16" s="33"/>
      <c r="L16" s="32"/>
      <c r="M16" s="31"/>
      <c r="N16" s="30"/>
      <c r="O16" s="30"/>
    </row>
    <row r="17" spans="1:15" ht="33" customHeight="1" thickBot="1" x14ac:dyDescent="0.25">
      <c r="A17" s="60">
        <v>23</v>
      </c>
      <c r="B17" s="393">
        <v>15</v>
      </c>
      <c r="C17" s="393"/>
      <c r="D17" s="48"/>
      <c r="E17" s="43"/>
      <c r="F17" s="53"/>
      <c r="G17" s="43"/>
      <c r="H17" s="40"/>
      <c r="I17" s="40"/>
      <c r="J17" s="43"/>
      <c r="K17" s="42"/>
      <c r="L17" s="41"/>
      <c r="M17" s="40"/>
      <c r="N17" s="39"/>
      <c r="O17" s="39"/>
    </row>
    <row r="18" spans="1:15" ht="33" customHeight="1" thickBot="1" x14ac:dyDescent="0.25">
      <c r="A18" s="38">
        <v>24</v>
      </c>
      <c r="B18" s="383">
        <v>15</v>
      </c>
      <c r="C18" s="383"/>
      <c r="D18" s="33"/>
      <c r="E18" s="34"/>
      <c r="F18" s="52"/>
      <c r="G18" s="51"/>
      <c r="H18" s="50"/>
      <c r="I18" s="31"/>
      <c r="J18" s="34"/>
      <c r="K18" s="33"/>
      <c r="L18" s="32"/>
      <c r="M18" s="31"/>
      <c r="N18" s="30"/>
      <c r="O18" s="30"/>
    </row>
    <row r="19" spans="1:15" ht="33" customHeight="1" thickBot="1" x14ac:dyDescent="0.25">
      <c r="A19" s="38">
        <v>25</v>
      </c>
      <c r="B19" s="383">
        <v>15</v>
      </c>
      <c r="C19" s="383"/>
      <c r="D19" s="126"/>
      <c r="E19" s="34"/>
      <c r="F19" s="35"/>
      <c r="G19" s="34"/>
      <c r="H19" s="31"/>
      <c r="I19" s="31"/>
      <c r="J19" s="34"/>
      <c r="K19" s="33"/>
      <c r="L19" s="32"/>
      <c r="M19" s="31"/>
      <c r="N19" s="30"/>
      <c r="O19" s="30"/>
    </row>
  </sheetData>
  <sheetProtection password="AC08" sheet="1" objects="1" scenarios="1" selectLockedCells="1"/>
  <mergeCells count="20">
    <mergeCell ref="F1:H1"/>
    <mergeCell ref="B1:E1"/>
    <mergeCell ref="B15:C15"/>
    <mergeCell ref="B16:C16"/>
    <mergeCell ref="B18:C18"/>
    <mergeCell ref="B4:C4"/>
    <mergeCell ref="B3:H3"/>
    <mergeCell ref="I3:J3"/>
    <mergeCell ref="B11:C11"/>
    <mergeCell ref="B12:C12"/>
    <mergeCell ref="B19:C19"/>
    <mergeCell ref="B17:C17"/>
    <mergeCell ref="B13:C13"/>
    <mergeCell ref="B14:C14"/>
    <mergeCell ref="B5:C5"/>
    <mergeCell ref="B6:C6"/>
    <mergeCell ref="B7:C7"/>
    <mergeCell ref="B8:C8"/>
    <mergeCell ref="B9:C9"/>
    <mergeCell ref="B10:C10"/>
  </mergeCells>
  <conditionalFormatting sqref="J5:K5">
    <cfRule type="cellIs" dxfId="6" priority="6" operator="equal">
      <formula>0</formula>
    </cfRule>
  </conditionalFormatting>
  <conditionalFormatting sqref="J15:K15">
    <cfRule type="cellIs" dxfId="5" priority="2" operator="equal">
      <formula>0</formula>
    </cfRule>
  </conditionalFormatting>
  <conditionalFormatting sqref="F1:H1">
    <cfRule type="cellIs" dxfId="4" priority="1" operator="equal">
      <formula>0</formula>
    </cfRule>
  </conditionalFormatting>
  <printOptions horizontalCentered="1"/>
  <pageMargins left="0.45" right="0.45" top="0.75" bottom="0.75" header="0.3" footer="0.3"/>
  <pageSetup scale="53" orientation="portrait" r:id="rId1"/>
  <headerFooter>
    <oddFooter>&amp;C&amp;"Arial,Bold"Page 2 of 2&amp;R&amp;"Arial,Bold"Revised 07-17-2017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7"/>
  <sheetViews>
    <sheetView showGridLines="0" workbookViewId="0">
      <selection activeCell="B12" sqref="B12"/>
    </sheetView>
  </sheetViews>
  <sheetFormatPr defaultRowHeight="15" x14ac:dyDescent="0.2"/>
  <cols>
    <col min="1" max="1" width="3" bestFit="1" customWidth="1"/>
    <col min="2" max="2" width="20.33203125" customWidth="1"/>
    <col min="3" max="3" width="2.6640625" customWidth="1"/>
  </cols>
  <sheetData>
    <row r="1" spans="1:6" x14ac:dyDescent="0.2">
      <c r="A1" s="423" t="s">
        <v>82</v>
      </c>
      <c r="B1" s="423"/>
    </row>
    <row r="2" spans="1:6" x14ac:dyDescent="0.2">
      <c r="A2" s="123">
        <v>1</v>
      </c>
      <c r="B2" s="188"/>
    </row>
    <row r="3" spans="1:6" ht="15" customHeight="1" x14ac:dyDescent="0.2">
      <c r="A3" s="123">
        <v>2</v>
      </c>
      <c r="B3" s="188"/>
      <c r="D3" s="426" t="s">
        <v>101</v>
      </c>
      <c r="E3" s="426"/>
      <c r="F3" s="426"/>
    </row>
    <row r="4" spans="1:6" x14ac:dyDescent="0.2">
      <c r="A4" s="123">
        <v>3</v>
      </c>
      <c r="B4" s="188"/>
      <c r="D4" s="426"/>
      <c r="E4" s="426"/>
      <c r="F4" s="426"/>
    </row>
    <row r="5" spans="1:6" x14ac:dyDescent="0.2">
      <c r="A5" s="123">
        <v>4</v>
      </c>
      <c r="B5" s="188"/>
      <c r="D5" s="426"/>
      <c r="E5" s="426"/>
      <c r="F5" s="426"/>
    </row>
    <row r="6" spans="1:6" x14ac:dyDescent="0.2">
      <c r="A6" s="123">
        <v>5</v>
      </c>
      <c r="B6" s="188"/>
      <c r="D6" s="426"/>
      <c r="E6" s="426"/>
      <c r="F6" s="426"/>
    </row>
    <row r="7" spans="1:6" x14ac:dyDescent="0.2">
      <c r="A7" s="123">
        <v>6</v>
      </c>
      <c r="B7" s="188"/>
      <c r="D7" s="426"/>
      <c r="E7" s="426"/>
      <c r="F7" s="426"/>
    </row>
    <row r="8" spans="1:6" x14ac:dyDescent="0.2">
      <c r="A8" s="123">
        <v>7</v>
      </c>
      <c r="B8" s="188"/>
      <c r="D8" s="183"/>
      <c r="E8" s="183"/>
      <c r="F8" s="183"/>
    </row>
    <row r="9" spans="1:6" x14ac:dyDescent="0.2">
      <c r="A9" s="123">
        <v>8</v>
      </c>
      <c r="B9" s="188"/>
      <c r="D9" s="183"/>
      <c r="E9" s="183"/>
      <c r="F9" s="183"/>
    </row>
    <row r="10" spans="1:6" x14ac:dyDescent="0.2">
      <c r="A10" s="123">
        <v>9</v>
      </c>
      <c r="B10" s="188"/>
      <c r="D10" s="183"/>
      <c r="E10" s="183"/>
      <c r="F10" s="183"/>
    </row>
    <row r="11" spans="1:6" x14ac:dyDescent="0.2">
      <c r="A11" s="123">
        <v>10</v>
      </c>
      <c r="B11" s="188"/>
    </row>
    <row r="12" spans="1:6" x14ac:dyDescent="0.2">
      <c r="A12" s="123">
        <v>11</v>
      </c>
      <c r="B12" s="188"/>
    </row>
    <row r="13" spans="1:6" x14ac:dyDescent="0.2">
      <c r="A13" s="123">
        <v>12</v>
      </c>
      <c r="B13" s="188"/>
    </row>
    <row r="14" spans="1:6" x14ac:dyDescent="0.2">
      <c r="A14" s="123">
        <v>13</v>
      </c>
      <c r="B14" s="188"/>
    </row>
    <row r="15" spans="1:6" x14ac:dyDescent="0.2">
      <c r="A15" s="123">
        <v>14</v>
      </c>
      <c r="B15" s="188"/>
    </row>
    <row r="16" spans="1:6" x14ac:dyDescent="0.2">
      <c r="A16" s="123">
        <v>15</v>
      </c>
      <c r="B16" s="188"/>
    </row>
    <row r="17" spans="1:2" x14ac:dyDescent="0.2">
      <c r="A17" s="123">
        <v>16</v>
      </c>
      <c r="B17" s="188"/>
    </row>
    <row r="18" spans="1:2" x14ac:dyDescent="0.2">
      <c r="A18" s="123">
        <v>17</v>
      </c>
      <c r="B18" s="188"/>
    </row>
    <row r="19" spans="1:2" x14ac:dyDescent="0.2">
      <c r="A19" s="123">
        <v>18</v>
      </c>
      <c r="B19" s="188"/>
    </row>
    <row r="20" spans="1:2" x14ac:dyDescent="0.2">
      <c r="A20" s="123">
        <v>19</v>
      </c>
      <c r="B20" s="188"/>
    </row>
    <row r="21" spans="1:2" x14ac:dyDescent="0.2">
      <c r="A21" s="123">
        <v>20</v>
      </c>
      <c r="B21" s="188"/>
    </row>
    <row r="22" spans="1:2" x14ac:dyDescent="0.2">
      <c r="A22" s="123">
        <v>21</v>
      </c>
      <c r="B22" s="188"/>
    </row>
    <row r="23" spans="1:2" x14ac:dyDescent="0.2">
      <c r="A23" s="123">
        <v>22</v>
      </c>
      <c r="B23" s="188"/>
    </row>
    <row r="24" spans="1:2" x14ac:dyDescent="0.2">
      <c r="A24" s="123">
        <v>23</v>
      </c>
      <c r="B24" s="188"/>
    </row>
    <row r="25" spans="1:2" x14ac:dyDescent="0.2">
      <c r="A25" s="123">
        <v>24</v>
      </c>
      <c r="B25" s="188"/>
    </row>
    <row r="26" spans="1:2" x14ac:dyDescent="0.2">
      <c r="A26" s="123">
        <v>25</v>
      </c>
      <c r="B26" s="188"/>
    </row>
    <row r="27" spans="1:2" x14ac:dyDescent="0.2">
      <c r="A27" s="424">
        <f>SUM(B2:B26)</f>
        <v>0</v>
      </c>
      <c r="B27" s="425"/>
    </row>
  </sheetData>
  <sheetProtection password="F1A1" sheet="1" objects="1" scenarios="1" selectLockedCells="1"/>
  <mergeCells count="3">
    <mergeCell ref="A1:B1"/>
    <mergeCell ref="A27:B27"/>
    <mergeCell ref="D3:F7"/>
  </mergeCells>
  <conditionalFormatting sqref="A27:B27">
    <cfRule type="cellIs" dxfId="3" priority="1" operator="equal">
      <formula>0</formula>
    </cfRule>
  </conditionalFormatting>
  <printOptions horizontalCentered="1"/>
  <pageMargins left="0.45" right="0.45" top="0.75" bottom="0.75" header="0.3" footer="0.3"/>
  <pageSetup orientation="portrait" r:id="rId1"/>
  <headerFooter>
    <oddFooter>&amp;R&amp;"Arial,Bold"Revised 07-17-2017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J35"/>
  <sheetViews>
    <sheetView showGridLines="0" workbookViewId="0">
      <selection activeCell="B6" sqref="B6:F6"/>
    </sheetView>
  </sheetViews>
  <sheetFormatPr defaultRowHeight="15" x14ac:dyDescent="0.2"/>
  <cols>
    <col min="1" max="1" width="2.6640625" style="196" customWidth="1"/>
    <col min="2" max="3" width="10.33203125" style="196" customWidth="1"/>
    <col min="4" max="4" width="22.21875" style="196" customWidth="1"/>
    <col min="5" max="6" width="11.6640625" style="196" customWidth="1"/>
    <col min="7" max="7" width="25.109375" style="196" customWidth="1"/>
    <col min="8" max="9" width="10.21875" style="196" customWidth="1"/>
    <col min="10" max="10" width="5.5546875" style="196" customWidth="1"/>
    <col min="11" max="11" width="5.109375" style="196" customWidth="1"/>
    <col min="12" max="16384" width="8.88671875" style="196"/>
  </cols>
  <sheetData>
    <row r="2" spans="2:10" ht="45" x14ac:dyDescent="0.2">
      <c r="B2" s="460" t="s">
        <v>103</v>
      </c>
      <c r="C2" s="460"/>
      <c r="D2" s="460"/>
      <c r="E2" s="460"/>
      <c r="F2" s="460"/>
      <c r="G2" s="460"/>
      <c r="H2" s="460"/>
      <c r="I2" s="460"/>
      <c r="J2" s="211"/>
    </row>
    <row r="4" spans="2:10" ht="15.75" thickBot="1" x14ac:dyDescent="0.25"/>
    <row r="5" spans="2:10" ht="16.5" thickBot="1" x14ac:dyDescent="0.25">
      <c r="B5" s="444" t="str">
        <f>'Flow Data'!A1</f>
        <v>Situation</v>
      </c>
      <c r="C5" s="445"/>
      <c r="D5" s="445"/>
      <c r="E5" s="445"/>
      <c r="F5" s="446"/>
      <c r="H5" s="430" t="str">
        <f>'Flow Data'!B1</f>
        <v>Process Title</v>
      </c>
      <c r="I5" s="437"/>
      <c r="J5" s="198"/>
    </row>
    <row r="6" spans="2:10" ht="15.75" thickBot="1" x14ac:dyDescent="0.25">
      <c r="B6" s="441" t="s">
        <v>149</v>
      </c>
      <c r="C6" s="442"/>
      <c r="D6" s="442"/>
      <c r="E6" s="442"/>
      <c r="F6" s="443"/>
      <c r="G6" s="198"/>
      <c r="H6" s="438" t="str">
        <f>VLOOKUP($B$6,'Flow Data'!$A$2:$L$9,2,FALSE)</f>
        <v>Re-Issue</v>
      </c>
      <c r="I6" s="439"/>
      <c r="J6" s="198"/>
    </row>
    <row r="7" spans="2:10" x14ac:dyDescent="0.2">
      <c r="B7" s="198"/>
      <c r="C7" s="198"/>
      <c r="D7" s="198"/>
      <c r="E7" s="198"/>
      <c r="F7" s="198"/>
      <c r="G7" s="198"/>
      <c r="H7" s="198"/>
      <c r="I7" s="198"/>
      <c r="J7" s="198"/>
    </row>
    <row r="8" spans="2:10" ht="15.75" thickBot="1" x14ac:dyDescent="0.25">
      <c r="B8" s="198"/>
      <c r="C8" s="198"/>
      <c r="D8" s="198"/>
      <c r="E8" s="198"/>
      <c r="F8" s="198"/>
      <c r="G8" s="198"/>
      <c r="H8" s="198"/>
      <c r="I8" s="198"/>
      <c r="J8" s="198"/>
    </row>
    <row r="9" spans="2:10" ht="16.5" thickBot="1" x14ac:dyDescent="0.25">
      <c r="B9" s="435" t="str">
        <f>'Flow Data'!C1</f>
        <v>Agency Have Original</v>
      </c>
      <c r="C9" s="447"/>
      <c r="D9" s="198"/>
      <c r="E9" s="430" t="str">
        <f>'Flow Data'!D1</f>
        <v>Stop Payment</v>
      </c>
      <c r="F9" s="437"/>
      <c r="H9" s="430" t="str">
        <f>'Flow Data'!E1</f>
        <v>Affidavit Required</v>
      </c>
      <c r="I9" s="437"/>
    </row>
    <row r="10" spans="2:10" ht="15.75" thickBot="1" x14ac:dyDescent="0.25">
      <c r="B10" s="433" t="str">
        <f>VLOOKUP($B$6,'Flow Data'!$A$2:$L$9,3,FALSE)</f>
        <v>No</v>
      </c>
      <c r="C10" s="434"/>
      <c r="D10" s="198"/>
      <c r="E10" s="433" t="str">
        <f>VLOOKUP($B$6,'Flow Data'!$A$2:$L$9,4,FALSE)</f>
        <v>Yes</v>
      </c>
      <c r="F10" s="434"/>
      <c r="G10" s="198"/>
      <c r="H10" s="433" t="str">
        <f>VLOOKUP($B$6,'Flow Data'!$A$2:$L$9,5,FALSE)</f>
        <v>Yes</v>
      </c>
      <c r="I10" s="434"/>
    </row>
    <row r="11" spans="2:10" x14ac:dyDescent="0.2">
      <c r="B11" s="198"/>
      <c r="C11" s="198"/>
      <c r="D11" s="198"/>
      <c r="E11" s="198"/>
      <c r="F11" s="198"/>
      <c r="G11" s="198"/>
      <c r="H11" s="198"/>
      <c r="I11" s="198"/>
      <c r="J11" s="198"/>
    </row>
    <row r="12" spans="2:10" x14ac:dyDescent="0.2">
      <c r="B12" s="198"/>
      <c r="C12" s="198"/>
      <c r="D12" s="198"/>
      <c r="E12" s="198"/>
      <c r="F12" s="198"/>
      <c r="G12" s="198"/>
      <c r="H12" s="198"/>
      <c r="I12" s="198"/>
      <c r="J12" s="198"/>
    </row>
    <row r="13" spans="2:10" x14ac:dyDescent="0.2">
      <c r="B13" s="198"/>
      <c r="C13" s="198"/>
      <c r="D13" s="198"/>
      <c r="E13" s="198"/>
      <c r="F13" s="198"/>
      <c r="G13" s="198"/>
      <c r="H13" s="198"/>
      <c r="I13" s="198"/>
      <c r="J13" s="198"/>
    </row>
    <row r="14" spans="2:10" ht="15.75" thickBot="1" x14ac:dyDescent="0.25">
      <c r="B14" s="198"/>
      <c r="C14" s="198"/>
      <c r="D14" s="198"/>
      <c r="E14" s="198"/>
      <c r="F14" s="198"/>
      <c r="G14" s="198"/>
      <c r="H14" s="198"/>
      <c r="I14" s="198"/>
      <c r="J14" s="198"/>
    </row>
    <row r="15" spans="2:10" ht="16.5" thickBot="1" x14ac:dyDescent="0.25">
      <c r="B15" s="435" t="str">
        <f>'Flow Data'!F1</f>
        <v>Action 1</v>
      </c>
      <c r="C15" s="436"/>
      <c r="D15" s="448" t="s">
        <v>184</v>
      </c>
      <c r="E15" s="449"/>
      <c r="F15" s="449"/>
      <c r="G15" s="450"/>
      <c r="H15" s="440" t="s">
        <v>183</v>
      </c>
      <c r="I15" s="437"/>
      <c r="J15" s="198"/>
    </row>
    <row r="16" spans="2:10" x14ac:dyDescent="0.2">
      <c r="B16" s="461" t="str">
        <f>VLOOKUP($B$6,'Flow Data'!$A$2:$L$9,6,FALSE)</f>
        <v>Stop Payment</v>
      </c>
      <c r="C16" s="462"/>
      <c r="D16" s="465" t="str">
        <f>VLOOKUP($B$16,'Flow Data'!$B$16:$H$20,2,FALSE)</f>
        <v>Stops payment of the check, funds are still not returned to the Agency with only this action.</v>
      </c>
      <c r="E16" s="466"/>
      <c r="F16" s="466"/>
      <c r="G16" s="467"/>
      <c r="H16" s="461" t="str">
        <f>VLOOKUP($B$6,'Flow Data'!$A$2:$L$9,7,FALSE)</f>
        <v>Stop.Payments@ky.gov</v>
      </c>
      <c r="I16" s="462"/>
      <c r="J16" s="198"/>
    </row>
    <row r="17" spans="2:10" ht="15.75" thickBot="1" x14ac:dyDescent="0.25">
      <c r="B17" s="463"/>
      <c r="C17" s="464"/>
      <c r="D17" s="468"/>
      <c r="E17" s="469"/>
      <c r="F17" s="469"/>
      <c r="G17" s="470"/>
      <c r="H17" s="463"/>
      <c r="I17" s="464"/>
      <c r="J17" s="198"/>
    </row>
    <row r="18" spans="2:10" ht="15.75" thickBot="1" x14ac:dyDescent="0.25">
      <c r="D18" s="197"/>
      <c r="E18" s="197"/>
      <c r="F18" s="197"/>
      <c r="G18" s="197"/>
      <c r="J18" s="198"/>
    </row>
    <row r="19" spans="2:10" ht="16.5" thickBot="1" x14ac:dyDescent="0.25">
      <c r="B19" s="430" t="str">
        <f>'Flow Data'!H1</f>
        <v>Action 2</v>
      </c>
      <c r="C19" s="431"/>
      <c r="D19" s="427" t="s">
        <v>184</v>
      </c>
      <c r="E19" s="428"/>
      <c r="F19" s="428"/>
      <c r="G19" s="429"/>
      <c r="H19" s="440" t="s">
        <v>183</v>
      </c>
      <c r="I19" s="437"/>
      <c r="J19" s="198"/>
    </row>
    <row r="20" spans="2:10" x14ac:dyDescent="0.2">
      <c r="B20" s="461" t="str">
        <f>VLOOKUP($B$6,'Flow Data'!$A$2:$L$9,8,FALSE)</f>
        <v>Stale Date Re-Issue</v>
      </c>
      <c r="C20" s="462"/>
      <c r="D20" s="471" t="str">
        <f>IFERROR(VLOOKUP($B$20,'Flow Data'!$B$16:$H$20,2,FALSE),0)</f>
        <v>Re-Issues the same check number, but with a new Issue Date. (Used if original is over one year old)</v>
      </c>
      <c r="E20" s="472"/>
      <c r="F20" s="472"/>
      <c r="G20" s="473"/>
      <c r="H20" s="461" t="str">
        <f>VLOOKUP($B$6,'Flow Data'!$A$2:$L$9,9,FALSE)</f>
        <v>toni.donoho@ky.gov</v>
      </c>
      <c r="I20" s="462"/>
      <c r="J20" s="198"/>
    </row>
    <row r="21" spans="2:10" ht="15.75" thickBot="1" x14ac:dyDescent="0.25">
      <c r="B21" s="463"/>
      <c r="C21" s="464"/>
      <c r="D21" s="474"/>
      <c r="E21" s="475"/>
      <c r="F21" s="475"/>
      <c r="G21" s="476"/>
      <c r="H21" s="463"/>
      <c r="I21" s="464"/>
      <c r="J21" s="198"/>
    </row>
    <row r="22" spans="2:10" ht="15.75" thickBot="1" x14ac:dyDescent="0.25">
      <c r="D22" s="197"/>
      <c r="E22" s="197"/>
      <c r="F22" s="197"/>
      <c r="G22" s="197"/>
      <c r="J22" s="198"/>
    </row>
    <row r="23" spans="2:10" ht="16.5" thickBot="1" x14ac:dyDescent="0.25">
      <c r="B23" s="427" t="str">
        <f>'Flow Data'!J1</f>
        <v>Action 3</v>
      </c>
      <c r="C23" s="432"/>
      <c r="D23" s="427" t="s">
        <v>184</v>
      </c>
      <c r="E23" s="428"/>
      <c r="F23" s="428"/>
      <c r="G23" s="429"/>
      <c r="H23" s="477" t="s">
        <v>183</v>
      </c>
      <c r="I23" s="429"/>
      <c r="J23" s="198"/>
    </row>
    <row r="24" spans="2:10" x14ac:dyDescent="0.2">
      <c r="B24" s="461">
        <f>VLOOKUP($B$6,'Flow Data'!$A$2:$L$9,10,FALSE)</f>
        <v>0</v>
      </c>
      <c r="C24" s="462"/>
      <c r="D24" s="471">
        <f>IFERROR(VLOOKUP($B$24,'Flow Data'!$B$16:$H$20,2,FALSE),0)</f>
        <v>0</v>
      </c>
      <c r="E24" s="472"/>
      <c r="F24" s="472"/>
      <c r="G24" s="473"/>
      <c r="H24" s="461">
        <f>VLOOKUP($B$6,'Flow Data'!$A$2:$L$9,11,FALSE)</f>
        <v>0</v>
      </c>
      <c r="I24" s="462"/>
      <c r="J24" s="198"/>
    </row>
    <row r="25" spans="2:10" ht="15.75" thickBot="1" x14ac:dyDescent="0.25">
      <c r="B25" s="463"/>
      <c r="C25" s="464"/>
      <c r="D25" s="474"/>
      <c r="E25" s="475"/>
      <c r="F25" s="475"/>
      <c r="G25" s="476"/>
      <c r="H25" s="463"/>
      <c r="I25" s="464"/>
      <c r="J25" s="198"/>
    </row>
    <row r="26" spans="2:10" ht="15.75" thickBot="1" x14ac:dyDescent="0.25">
      <c r="B26" s="198"/>
      <c r="C26" s="198"/>
      <c r="D26" s="198"/>
      <c r="E26" s="198"/>
      <c r="F26" s="198"/>
      <c r="G26" s="198"/>
      <c r="H26" s="198"/>
      <c r="I26" s="198"/>
      <c r="J26" s="198"/>
    </row>
    <row r="27" spans="2:10" ht="16.5" thickBot="1" x14ac:dyDescent="0.25">
      <c r="B27" s="457" t="str">
        <f>'Flow Data'!L1</f>
        <v>Process Description</v>
      </c>
      <c r="C27" s="458"/>
      <c r="D27" s="458"/>
      <c r="E27" s="458"/>
      <c r="F27" s="458"/>
      <c r="G27" s="458"/>
      <c r="H27" s="458"/>
      <c r="I27" s="459"/>
    </row>
    <row r="28" spans="2:10" x14ac:dyDescent="0.2">
      <c r="B28" s="451" t="str">
        <f>VLOOKUP($B$6,'Flow Data'!$A$2:$L$9,12,FALSE)</f>
        <v xml:space="preserve">Send email to Treasury Stop Payments to have a stop placed on the check. Treasury Stop Payments will create an Affidavit to either be signed by the Agency that originated the check. A stop payment will be placed on the original check. The original check will then be reissued using the same check number. No cancellation needed at this time. Send the Affidavit to Treasury ATTN: Mackenzie Miley. A new check will then be created mirroring the information from the original check as well as have a new Issue date, the check number will remain the same.  </v>
      </c>
      <c r="C28" s="452"/>
      <c r="D28" s="452"/>
      <c r="E28" s="452"/>
      <c r="F28" s="452"/>
      <c r="G28" s="452"/>
      <c r="H28" s="452"/>
      <c r="I28" s="453"/>
    </row>
    <row r="29" spans="2:10" x14ac:dyDescent="0.2">
      <c r="B29" s="451"/>
      <c r="C29" s="452"/>
      <c r="D29" s="452"/>
      <c r="E29" s="452"/>
      <c r="F29" s="452"/>
      <c r="G29" s="452"/>
      <c r="H29" s="452"/>
      <c r="I29" s="453"/>
    </row>
    <row r="30" spans="2:10" x14ac:dyDescent="0.2">
      <c r="B30" s="451"/>
      <c r="C30" s="452"/>
      <c r="D30" s="452"/>
      <c r="E30" s="452"/>
      <c r="F30" s="452"/>
      <c r="G30" s="452"/>
      <c r="H30" s="452"/>
      <c r="I30" s="453"/>
    </row>
    <row r="31" spans="2:10" x14ac:dyDescent="0.2">
      <c r="B31" s="451"/>
      <c r="C31" s="452"/>
      <c r="D31" s="452"/>
      <c r="E31" s="452"/>
      <c r="F31" s="452"/>
      <c r="G31" s="452"/>
      <c r="H31" s="452"/>
      <c r="I31" s="453"/>
    </row>
    <row r="32" spans="2:10" x14ac:dyDescent="0.2">
      <c r="B32" s="451"/>
      <c r="C32" s="452"/>
      <c r="D32" s="452"/>
      <c r="E32" s="452"/>
      <c r="F32" s="452"/>
      <c r="G32" s="452"/>
      <c r="H32" s="452"/>
      <c r="I32" s="453"/>
    </row>
    <row r="33" spans="2:10" x14ac:dyDescent="0.2">
      <c r="B33" s="451"/>
      <c r="C33" s="452"/>
      <c r="D33" s="452"/>
      <c r="E33" s="452"/>
      <c r="F33" s="452"/>
      <c r="G33" s="452"/>
      <c r="H33" s="452"/>
      <c r="I33" s="453"/>
    </row>
    <row r="34" spans="2:10" ht="15.75" thickBot="1" x14ac:dyDescent="0.25">
      <c r="B34" s="454"/>
      <c r="C34" s="455"/>
      <c r="D34" s="455"/>
      <c r="E34" s="455"/>
      <c r="F34" s="455"/>
      <c r="G34" s="455"/>
      <c r="H34" s="455"/>
      <c r="I34" s="456"/>
    </row>
    <row r="35" spans="2:10" x14ac:dyDescent="0.2">
      <c r="B35" s="198"/>
      <c r="C35" s="198"/>
      <c r="D35" s="198"/>
      <c r="E35" s="198"/>
      <c r="F35" s="198"/>
      <c r="G35" s="198"/>
      <c r="H35" s="198"/>
      <c r="I35" s="198"/>
      <c r="J35" s="198"/>
    </row>
  </sheetData>
  <sheetProtection password="F7D7" sheet="1" objects="1" scenarios="1" selectLockedCells="1"/>
  <mergeCells count="31">
    <mergeCell ref="B28:I34"/>
    <mergeCell ref="B27:I27"/>
    <mergeCell ref="B2:I2"/>
    <mergeCell ref="B16:C17"/>
    <mergeCell ref="B20:C21"/>
    <mergeCell ref="H16:I17"/>
    <mergeCell ref="D16:G17"/>
    <mergeCell ref="D20:G21"/>
    <mergeCell ref="H20:I21"/>
    <mergeCell ref="H24:I25"/>
    <mergeCell ref="D24:G25"/>
    <mergeCell ref="B24:C25"/>
    <mergeCell ref="D23:G23"/>
    <mergeCell ref="H23:I23"/>
    <mergeCell ref="H10:I10"/>
    <mergeCell ref="H19:I19"/>
    <mergeCell ref="E9:F9"/>
    <mergeCell ref="H5:I5"/>
    <mergeCell ref="H6:I6"/>
    <mergeCell ref="H15:I15"/>
    <mergeCell ref="H9:I9"/>
    <mergeCell ref="B6:F6"/>
    <mergeCell ref="B5:F5"/>
    <mergeCell ref="B9:C9"/>
    <mergeCell ref="D15:G15"/>
    <mergeCell ref="D19:G19"/>
    <mergeCell ref="B19:C19"/>
    <mergeCell ref="B23:C23"/>
    <mergeCell ref="B10:C10"/>
    <mergeCell ref="E10:F10"/>
    <mergeCell ref="B15:C15"/>
  </mergeCells>
  <conditionalFormatting sqref="B23:I23 B15:I15 B19:I19 B20 D20 B16 D16 H16 H20 B24 H24 D24">
    <cfRule type="cellIs" dxfId="2" priority="3" operator="equal">
      <formula>0</formula>
    </cfRule>
  </conditionalFormatting>
  <conditionalFormatting sqref="B23:I25">
    <cfRule type="expression" dxfId="1" priority="2">
      <formula>$B$24&lt;1</formula>
    </cfRule>
  </conditionalFormatting>
  <conditionalFormatting sqref="B19:I21">
    <cfRule type="expression" dxfId="0" priority="1">
      <formula>$B$20&lt;1</formula>
    </cfRule>
  </conditionalFormatting>
  <dataValidations xWindow="662" yWindow="322" count="1">
    <dataValidation type="list" allowBlank="1" showInputMessage="1" showErrorMessage="1" promptTitle="Situation" prompt="Select from the following options to see what processes are required to complete the task. If there is a situation that is not listed, please contact the State Treasury._x000a__x000a_nick.moore@ky.gov" sqref="B6:F6">
      <formula1>situ</formula1>
    </dataValidation>
  </dataValidations>
  <pageMargins left="0.7" right="0.7" top="0.75" bottom="0.75" header="0.3" footer="0.3"/>
  <pageSetup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workbookViewId="0">
      <selection activeCell="A2" sqref="A2:A16"/>
    </sheetView>
  </sheetViews>
  <sheetFormatPr defaultColWidth="11.44140625" defaultRowHeight="15" x14ac:dyDescent="0.2"/>
  <cols>
    <col min="1" max="16384" width="11.44140625" style="167"/>
  </cols>
  <sheetData>
    <row r="1" spans="1:1" ht="25.5" x14ac:dyDescent="0.2">
      <c r="A1" s="166" t="s">
        <v>106</v>
      </c>
    </row>
    <row r="2" spans="1:1" ht="26.25" x14ac:dyDescent="0.2">
      <c r="A2" s="168" t="s">
        <v>107</v>
      </c>
    </row>
    <row r="3" spans="1:1" ht="26.25" x14ac:dyDescent="0.2">
      <c r="A3" s="168" t="s">
        <v>108</v>
      </c>
    </row>
    <row r="4" spans="1:1" ht="26.25" x14ac:dyDescent="0.2">
      <c r="A4" s="168" t="s">
        <v>109</v>
      </c>
    </row>
    <row r="5" spans="1:1" ht="26.25" x14ac:dyDescent="0.2">
      <c r="A5" s="168" t="s">
        <v>110</v>
      </c>
    </row>
    <row r="6" spans="1:1" ht="26.25" x14ac:dyDescent="0.2">
      <c r="A6" s="168" t="s">
        <v>111</v>
      </c>
    </row>
    <row r="7" spans="1:1" ht="26.25" x14ac:dyDescent="0.2">
      <c r="A7" s="168" t="s">
        <v>112</v>
      </c>
    </row>
    <row r="8" spans="1:1" ht="26.25" x14ac:dyDescent="0.2">
      <c r="A8" s="168" t="s">
        <v>113</v>
      </c>
    </row>
    <row r="9" spans="1:1" ht="26.25" x14ac:dyDescent="0.2">
      <c r="A9" s="168" t="s">
        <v>114</v>
      </c>
    </row>
    <row r="10" spans="1:1" ht="26.25" x14ac:dyDescent="0.2">
      <c r="A10" s="168" t="s">
        <v>115</v>
      </c>
    </row>
    <row r="11" spans="1:1" ht="26.25" x14ac:dyDescent="0.2">
      <c r="A11" s="168" t="s">
        <v>116</v>
      </c>
    </row>
    <row r="12" spans="1:1" ht="26.25" x14ac:dyDescent="0.2">
      <c r="A12" s="168" t="s">
        <v>117</v>
      </c>
    </row>
    <row r="13" spans="1:1" ht="26.25" x14ac:dyDescent="0.2">
      <c r="A13" s="168" t="s">
        <v>118</v>
      </c>
    </row>
    <row r="14" spans="1:1" ht="26.25" x14ac:dyDescent="0.2">
      <c r="A14" s="168" t="s">
        <v>119</v>
      </c>
    </row>
    <row r="15" spans="1:1" ht="26.25" x14ac:dyDescent="0.2">
      <c r="A15" s="168" t="s">
        <v>120</v>
      </c>
    </row>
    <row r="16" spans="1:1" ht="26.25" x14ac:dyDescent="0.2">
      <c r="A16" s="168" t="s">
        <v>121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Normal="100" workbookViewId="0">
      <pane xSplit="1" ySplit="1" topLeftCell="B2" activePane="bottomRight" state="frozen"/>
      <selection pane="topRight" activeCell="B1" sqref="B1"/>
      <selection pane="bottomLeft" activeCell="A2" sqref="A2"/>
      <selection pane="bottomRight" activeCell="A12" sqref="A12"/>
    </sheetView>
  </sheetViews>
  <sheetFormatPr defaultRowHeight="12.75" x14ac:dyDescent="0.2"/>
  <cols>
    <col min="1" max="1" width="37.88671875" style="205" customWidth="1"/>
    <col min="2" max="2" width="19.44140625" style="210" bestFit="1" customWidth="1"/>
    <col min="3" max="3" width="11" style="205" customWidth="1"/>
    <col min="4" max="4" width="8" style="205" customWidth="1"/>
    <col min="5" max="5" width="8.88671875" style="205" customWidth="1"/>
    <col min="6" max="6" width="12.88671875" style="205" customWidth="1"/>
    <col min="7" max="7" width="18" style="205" customWidth="1"/>
    <col min="8" max="8" width="14.33203125" style="205" customWidth="1"/>
    <col min="9" max="9" width="15.44140625" style="205" customWidth="1"/>
    <col min="10" max="10" width="8.77734375" style="205" customWidth="1"/>
    <col min="11" max="11" width="14.6640625" style="205" customWidth="1"/>
    <col min="12" max="13" width="205.6640625" style="212" customWidth="1"/>
    <col min="14" max="16384" width="8.88671875" style="205"/>
  </cols>
  <sheetData>
    <row r="1" spans="1:13" s="200" customFormat="1" ht="30.75" customHeight="1" x14ac:dyDescent="0.2">
      <c r="A1" s="199" t="s">
        <v>144</v>
      </c>
      <c r="B1" s="199" t="s">
        <v>170</v>
      </c>
      <c r="C1" s="199" t="s">
        <v>155</v>
      </c>
      <c r="D1" s="199" t="s">
        <v>143</v>
      </c>
      <c r="E1" s="199" t="s">
        <v>142</v>
      </c>
      <c r="F1" s="199" t="s">
        <v>173</v>
      </c>
      <c r="G1" s="199" t="s">
        <v>177</v>
      </c>
      <c r="H1" s="199" t="s">
        <v>174</v>
      </c>
      <c r="I1" s="199" t="s">
        <v>178</v>
      </c>
      <c r="J1" s="199" t="s">
        <v>175</v>
      </c>
      <c r="K1" s="199" t="s">
        <v>179</v>
      </c>
      <c r="L1" s="482" t="s">
        <v>176</v>
      </c>
      <c r="M1" s="483"/>
    </row>
    <row r="2" spans="1:13" x14ac:dyDescent="0.2">
      <c r="A2" s="201" t="s">
        <v>145</v>
      </c>
      <c r="B2" s="202" t="s">
        <v>171</v>
      </c>
      <c r="C2" s="203" t="s">
        <v>140</v>
      </c>
      <c r="D2" s="203" t="s">
        <v>141</v>
      </c>
      <c r="E2" s="203" t="s">
        <v>141</v>
      </c>
      <c r="F2" s="203" t="s">
        <v>150</v>
      </c>
      <c r="G2" s="204" t="s">
        <v>180</v>
      </c>
      <c r="H2" s="203"/>
      <c r="I2" s="203"/>
      <c r="J2" s="203"/>
      <c r="K2" s="203"/>
      <c r="L2" s="480" t="s">
        <v>156</v>
      </c>
      <c r="M2" s="481"/>
    </row>
    <row r="3" spans="1:13" x14ac:dyDescent="0.2">
      <c r="A3" s="201" t="s">
        <v>146</v>
      </c>
      <c r="B3" s="202" t="s">
        <v>171</v>
      </c>
      <c r="C3" s="203" t="s">
        <v>141</v>
      </c>
      <c r="D3" s="203" t="s">
        <v>140</v>
      </c>
      <c r="E3" s="203" t="s">
        <v>140</v>
      </c>
      <c r="F3" s="203" t="s">
        <v>143</v>
      </c>
      <c r="G3" s="204" t="s">
        <v>191</v>
      </c>
      <c r="H3" s="203" t="s">
        <v>150</v>
      </c>
      <c r="I3" s="204" t="s">
        <v>180</v>
      </c>
      <c r="J3" s="203"/>
      <c r="K3" s="203"/>
      <c r="L3" s="480" t="s">
        <v>157</v>
      </c>
      <c r="M3" s="481"/>
    </row>
    <row r="4" spans="1:13" x14ac:dyDescent="0.2">
      <c r="A4" s="201" t="s">
        <v>148</v>
      </c>
      <c r="B4" s="202" t="s">
        <v>151</v>
      </c>
      <c r="C4" s="203" t="s">
        <v>141</v>
      </c>
      <c r="D4" s="203" t="s">
        <v>140</v>
      </c>
      <c r="E4" s="203" t="s">
        <v>140</v>
      </c>
      <c r="F4" s="203" t="s">
        <v>143</v>
      </c>
      <c r="G4" s="204" t="s">
        <v>191</v>
      </c>
      <c r="H4" s="203" t="s">
        <v>150</v>
      </c>
      <c r="I4" s="204" t="s">
        <v>180</v>
      </c>
      <c r="J4" s="203" t="s">
        <v>151</v>
      </c>
      <c r="K4" s="204" t="s">
        <v>181</v>
      </c>
      <c r="L4" s="480" t="s">
        <v>158</v>
      </c>
      <c r="M4" s="481"/>
    </row>
    <row r="5" spans="1:13" x14ac:dyDescent="0.2">
      <c r="A5" s="201" t="s">
        <v>149</v>
      </c>
      <c r="B5" s="202" t="s">
        <v>151</v>
      </c>
      <c r="C5" s="203" t="s">
        <v>141</v>
      </c>
      <c r="D5" s="203" t="s">
        <v>140</v>
      </c>
      <c r="E5" s="203" t="s">
        <v>140</v>
      </c>
      <c r="F5" s="203" t="s">
        <v>143</v>
      </c>
      <c r="G5" s="204" t="s">
        <v>191</v>
      </c>
      <c r="H5" s="203" t="s">
        <v>130</v>
      </c>
      <c r="I5" s="204" t="s">
        <v>182</v>
      </c>
      <c r="J5" s="203"/>
      <c r="K5" s="203"/>
      <c r="L5" s="480" t="s">
        <v>159</v>
      </c>
      <c r="M5" s="481"/>
    </row>
    <row r="6" spans="1:13" x14ac:dyDescent="0.2">
      <c r="A6" s="201" t="s">
        <v>147</v>
      </c>
      <c r="B6" s="202" t="s">
        <v>171</v>
      </c>
      <c r="C6" s="203" t="s">
        <v>141</v>
      </c>
      <c r="D6" s="203" t="s">
        <v>140</v>
      </c>
      <c r="E6" s="203" t="s">
        <v>140</v>
      </c>
      <c r="F6" s="203" t="s">
        <v>143</v>
      </c>
      <c r="G6" s="204" t="s">
        <v>191</v>
      </c>
      <c r="H6" s="203" t="s">
        <v>150</v>
      </c>
      <c r="I6" s="204" t="s">
        <v>180</v>
      </c>
      <c r="J6" s="203"/>
      <c r="K6" s="203"/>
      <c r="L6" s="480" t="s">
        <v>158</v>
      </c>
      <c r="M6" s="481"/>
    </row>
    <row r="7" spans="1:13" x14ac:dyDescent="0.2">
      <c r="A7" s="201" t="s">
        <v>152</v>
      </c>
      <c r="B7" s="202" t="s">
        <v>172</v>
      </c>
      <c r="C7" s="203" t="s">
        <v>140</v>
      </c>
      <c r="D7" s="203" t="s">
        <v>141</v>
      </c>
      <c r="E7" s="203" t="s">
        <v>141</v>
      </c>
      <c r="F7" s="203" t="s">
        <v>143</v>
      </c>
      <c r="G7" s="204" t="s">
        <v>191</v>
      </c>
      <c r="H7" s="203" t="s">
        <v>151</v>
      </c>
      <c r="I7" s="204" t="s">
        <v>181</v>
      </c>
      <c r="J7" s="203" t="s">
        <v>150</v>
      </c>
      <c r="K7" s="204" t="s">
        <v>180</v>
      </c>
      <c r="L7" s="484" t="s">
        <v>190</v>
      </c>
      <c r="M7" s="481"/>
    </row>
    <row r="8" spans="1:13" x14ac:dyDescent="0.2">
      <c r="A8" s="201" t="s">
        <v>154</v>
      </c>
      <c r="B8" s="202" t="s">
        <v>172</v>
      </c>
      <c r="C8" s="203" t="s">
        <v>141</v>
      </c>
      <c r="D8" s="203" t="s">
        <v>140</v>
      </c>
      <c r="E8" s="203" t="s">
        <v>141</v>
      </c>
      <c r="F8" s="203" t="s">
        <v>143</v>
      </c>
      <c r="G8" s="204" t="s">
        <v>191</v>
      </c>
      <c r="H8" s="203" t="s">
        <v>151</v>
      </c>
      <c r="I8" s="204" t="s">
        <v>181</v>
      </c>
      <c r="J8" s="203" t="s">
        <v>150</v>
      </c>
      <c r="K8" s="204" t="s">
        <v>180</v>
      </c>
      <c r="L8" s="480" t="s">
        <v>168</v>
      </c>
      <c r="M8" s="481"/>
    </row>
    <row r="9" spans="1:13" x14ac:dyDescent="0.2">
      <c r="A9" s="201" t="s">
        <v>153</v>
      </c>
      <c r="B9" s="202" t="s">
        <v>130</v>
      </c>
      <c r="C9" s="203" t="s">
        <v>141</v>
      </c>
      <c r="D9" s="203" t="s">
        <v>140</v>
      </c>
      <c r="E9" s="203" t="s">
        <v>140</v>
      </c>
      <c r="F9" s="203" t="s">
        <v>143</v>
      </c>
      <c r="G9" s="204" t="s">
        <v>191</v>
      </c>
      <c r="H9" s="203" t="s">
        <v>130</v>
      </c>
      <c r="I9" s="204" t="s">
        <v>182</v>
      </c>
      <c r="J9" s="203"/>
      <c r="K9" s="203"/>
      <c r="L9" s="480" t="s">
        <v>169</v>
      </c>
      <c r="M9" s="481"/>
    </row>
    <row r="10" spans="1:13" x14ac:dyDescent="0.2">
      <c r="A10" s="201"/>
      <c r="B10" s="202"/>
      <c r="C10" s="203"/>
      <c r="D10" s="203"/>
      <c r="E10" s="203"/>
      <c r="F10" s="203"/>
      <c r="G10" s="203"/>
      <c r="H10" s="203"/>
      <c r="I10" s="203"/>
      <c r="J10" s="203"/>
      <c r="K10" s="203"/>
      <c r="L10" s="480"/>
      <c r="M10" s="481"/>
    </row>
    <row r="11" spans="1:13" x14ac:dyDescent="0.2">
      <c r="A11" s="201"/>
      <c r="B11" s="202"/>
      <c r="C11" s="203"/>
      <c r="D11" s="203"/>
      <c r="E11" s="203"/>
      <c r="F11" s="203"/>
      <c r="G11" s="203"/>
      <c r="H11" s="203"/>
      <c r="I11" s="203"/>
      <c r="J11" s="203"/>
      <c r="K11" s="203"/>
      <c r="L11" s="480"/>
      <c r="M11" s="481"/>
    </row>
    <row r="12" spans="1:13" x14ac:dyDescent="0.2">
      <c r="A12" s="201"/>
      <c r="B12" s="202"/>
      <c r="C12" s="203"/>
      <c r="D12" s="203"/>
      <c r="E12" s="203"/>
      <c r="F12" s="203"/>
      <c r="G12" s="203"/>
      <c r="H12" s="203"/>
      <c r="I12" s="203"/>
      <c r="J12" s="203"/>
      <c r="K12" s="203"/>
      <c r="L12" s="480"/>
      <c r="M12" s="481"/>
    </row>
    <row r="13" spans="1:13" x14ac:dyDescent="0.2">
      <c r="A13" s="201"/>
      <c r="B13" s="202"/>
      <c r="C13" s="203"/>
      <c r="D13" s="203"/>
      <c r="E13" s="203"/>
      <c r="F13" s="203"/>
      <c r="G13" s="203"/>
      <c r="H13" s="203"/>
      <c r="I13" s="203"/>
      <c r="J13" s="203"/>
      <c r="K13" s="203"/>
      <c r="L13" s="480"/>
      <c r="M13" s="481"/>
    </row>
    <row r="15" spans="1:13" x14ac:dyDescent="0.2">
      <c r="A15" s="206"/>
      <c r="B15" s="207"/>
    </row>
    <row r="16" spans="1:13" x14ac:dyDescent="0.2">
      <c r="A16" s="208" t="s">
        <v>131</v>
      </c>
      <c r="B16" s="208" t="s">
        <v>185</v>
      </c>
      <c r="C16" s="478" t="s">
        <v>184</v>
      </c>
      <c r="D16" s="478"/>
      <c r="E16" s="478"/>
      <c r="F16" s="478"/>
      <c r="G16" s="478"/>
      <c r="H16" s="478"/>
    </row>
    <row r="17" spans="1:8" x14ac:dyDescent="0.2">
      <c r="A17" s="209" t="s">
        <v>160</v>
      </c>
      <c r="B17" s="203" t="s">
        <v>150</v>
      </c>
      <c r="C17" s="479" t="s">
        <v>186</v>
      </c>
      <c r="D17" s="479"/>
      <c r="E17" s="479"/>
      <c r="F17" s="479"/>
      <c r="G17" s="479"/>
      <c r="H17" s="479"/>
    </row>
    <row r="18" spans="1:8" x14ac:dyDescent="0.2">
      <c r="A18" s="209" t="s">
        <v>161</v>
      </c>
      <c r="B18" s="203" t="s">
        <v>143</v>
      </c>
      <c r="C18" s="479" t="s">
        <v>187</v>
      </c>
      <c r="D18" s="479"/>
      <c r="E18" s="479"/>
      <c r="F18" s="479"/>
      <c r="G18" s="479"/>
      <c r="H18" s="479"/>
    </row>
    <row r="19" spans="1:8" x14ac:dyDescent="0.2">
      <c r="A19" s="209" t="s">
        <v>137</v>
      </c>
      <c r="B19" s="203" t="s">
        <v>151</v>
      </c>
      <c r="C19" s="479" t="s">
        <v>188</v>
      </c>
      <c r="D19" s="479"/>
      <c r="E19" s="479"/>
      <c r="F19" s="479"/>
      <c r="G19" s="479"/>
      <c r="H19" s="479"/>
    </row>
    <row r="20" spans="1:8" x14ac:dyDescent="0.2">
      <c r="A20" s="209" t="s">
        <v>138</v>
      </c>
      <c r="B20" s="203" t="s">
        <v>130</v>
      </c>
      <c r="C20" s="479" t="s">
        <v>189</v>
      </c>
      <c r="D20" s="479"/>
      <c r="E20" s="479"/>
      <c r="F20" s="479"/>
      <c r="G20" s="479"/>
      <c r="H20" s="479"/>
    </row>
    <row r="21" spans="1:8" x14ac:dyDescent="0.2">
      <c r="A21" s="209" t="s">
        <v>139</v>
      </c>
      <c r="B21" s="203"/>
      <c r="C21" s="479"/>
      <c r="D21" s="479"/>
      <c r="E21" s="479"/>
      <c r="F21" s="479"/>
      <c r="G21" s="479"/>
      <c r="H21" s="479"/>
    </row>
    <row r="22" spans="1:8" x14ac:dyDescent="0.2">
      <c r="A22" s="209" t="s">
        <v>162</v>
      </c>
      <c r="B22" s="209"/>
      <c r="C22" s="479"/>
      <c r="D22" s="479"/>
      <c r="E22" s="479"/>
      <c r="F22" s="479"/>
      <c r="G22" s="479"/>
      <c r="H22" s="479"/>
    </row>
    <row r="23" spans="1:8" x14ac:dyDescent="0.2">
      <c r="A23" s="209" t="s">
        <v>163</v>
      </c>
      <c r="B23" s="209"/>
      <c r="C23" s="479"/>
      <c r="D23" s="479"/>
      <c r="E23" s="479"/>
      <c r="F23" s="479"/>
      <c r="G23" s="479"/>
      <c r="H23" s="479"/>
    </row>
    <row r="24" spans="1:8" x14ac:dyDescent="0.2">
      <c r="A24" s="209" t="s">
        <v>164</v>
      </c>
      <c r="B24" s="209"/>
      <c r="C24" s="479"/>
      <c r="D24" s="479"/>
      <c r="E24" s="479"/>
      <c r="F24" s="479"/>
      <c r="G24" s="479"/>
      <c r="H24" s="479"/>
    </row>
    <row r="25" spans="1:8" x14ac:dyDescent="0.2">
      <c r="A25" s="209" t="s">
        <v>165</v>
      </c>
      <c r="B25" s="209"/>
      <c r="C25" s="479"/>
      <c r="D25" s="479"/>
      <c r="E25" s="479"/>
      <c r="F25" s="479"/>
      <c r="G25" s="479"/>
      <c r="H25" s="479"/>
    </row>
    <row r="26" spans="1:8" x14ac:dyDescent="0.2">
      <c r="A26" s="209" t="s">
        <v>166</v>
      </c>
      <c r="B26" s="209"/>
      <c r="C26" s="479"/>
      <c r="D26" s="479"/>
      <c r="E26" s="479"/>
      <c r="F26" s="479"/>
      <c r="G26" s="479"/>
      <c r="H26" s="479"/>
    </row>
    <row r="27" spans="1:8" x14ac:dyDescent="0.2">
      <c r="A27" s="209" t="s">
        <v>167</v>
      </c>
      <c r="B27" s="209"/>
      <c r="C27" s="479"/>
      <c r="D27" s="479"/>
      <c r="E27" s="479"/>
      <c r="F27" s="479"/>
      <c r="G27" s="479"/>
      <c r="H27" s="479"/>
    </row>
  </sheetData>
  <sheetProtection password="84F7" sheet="1" objects="1" scenarios="1" selectLockedCells="1" selectUnlockedCells="1"/>
  <mergeCells count="25">
    <mergeCell ref="L3:M3"/>
    <mergeCell ref="L2:M2"/>
    <mergeCell ref="L1:M1"/>
    <mergeCell ref="L8:M8"/>
    <mergeCell ref="L7:M7"/>
    <mergeCell ref="L6:M6"/>
    <mergeCell ref="L5:M5"/>
    <mergeCell ref="L4:M4"/>
    <mergeCell ref="L13:M13"/>
    <mergeCell ref="L12:M12"/>
    <mergeCell ref="L11:M11"/>
    <mergeCell ref="L10:M10"/>
    <mergeCell ref="L9:M9"/>
    <mergeCell ref="C16:H16"/>
    <mergeCell ref="C17:H17"/>
    <mergeCell ref="C27:H27"/>
    <mergeCell ref="C26:H26"/>
    <mergeCell ref="C25:H25"/>
    <mergeCell ref="C24:H24"/>
    <mergeCell ref="C23:H23"/>
    <mergeCell ref="C22:H22"/>
    <mergeCell ref="C21:H21"/>
    <mergeCell ref="C20:H20"/>
    <mergeCell ref="C19:H19"/>
    <mergeCell ref="C18:H18"/>
  </mergeCells>
  <hyperlinks>
    <hyperlink ref="G2" r:id="rId1"/>
    <hyperlink ref="I3" r:id="rId2"/>
    <hyperlink ref="I4" r:id="rId3"/>
    <hyperlink ref="I6" r:id="rId4"/>
    <hyperlink ref="K7" r:id="rId5"/>
    <hyperlink ref="K8" r:id="rId6"/>
    <hyperlink ref="K4" r:id="rId7"/>
    <hyperlink ref="I7" r:id="rId8"/>
    <hyperlink ref="I8" r:id="rId9"/>
    <hyperlink ref="I9" r:id="rId10"/>
    <hyperlink ref="I5" r:id="rId11"/>
  </hyperlinks>
  <pageMargins left="0.7" right="0.7" top="0.75" bottom="0.75" header="0.3" footer="0.3"/>
  <pageSetup orientation="portrait"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A564894D0D5242BB5E1CCCDFEAB465" ma:contentTypeVersion="1" ma:contentTypeDescription="Create a new document." ma:contentTypeScope="" ma:versionID="e5a44822052d903fff110c9deed32b60">
  <xsd:schema xmlns:xsd="http://www.w3.org/2001/XMLSchema" xmlns:xs="http://www.w3.org/2001/XMLSchema" xmlns:p="http://schemas.microsoft.com/office/2006/metadata/properties" xmlns:ns2="f3725848-e058-4ee5-9d24-ffa17a7e8063" targetNamespace="http://schemas.microsoft.com/office/2006/metadata/properties" ma:root="true" ma:fieldsID="92cf2710b880b1a233083c64e0d920f5" ns2:_="">
    <xsd:import namespace="f3725848-e058-4ee5-9d24-ffa17a7e806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E1E9D0-997F-4E3C-AD87-587ED7BD2AA4}"/>
</file>

<file path=customXml/itemProps2.xml><?xml version="1.0" encoding="utf-8"?>
<ds:datastoreItem xmlns:ds="http://schemas.openxmlformats.org/officeDocument/2006/customXml" ds:itemID="{A3A8138D-6192-40DB-9A97-A045C341BB90}"/>
</file>

<file path=customXml/itemProps3.xml><?xml version="1.0" encoding="utf-8"?>
<ds:datastoreItem xmlns:ds="http://schemas.openxmlformats.org/officeDocument/2006/customXml" ds:itemID="{6B4F4ED7-634D-4673-A326-8C4BA80509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Information Sheet</vt:lpstr>
      <vt:lpstr>CR5 Form A</vt:lpstr>
      <vt:lpstr>CR5 Form B</vt:lpstr>
      <vt:lpstr>CR5 Form C</vt:lpstr>
      <vt:lpstr>CR5 Form C Additional</vt:lpstr>
      <vt:lpstr>Adding Tape</vt:lpstr>
      <vt:lpstr>Flow Chart</vt:lpstr>
      <vt:lpstr>Drop List</vt:lpstr>
      <vt:lpstr>Flow Data</vt:lpstr>
      <vt:lpstr>action1</vt:lpstr>
      <vt:lpstr>action2</vt:lpstr>
      <vt:lpstr>action3</vt:lpstr>
      <vt:lpstr>actiondescription</vt:lpstr>
      <vt:lpstr>affidavit</vt:lpstr>
      <vt:lpstr>bid</vt:lpstr>
      <vt:lpstr>original</vt:lpstr>
      <vt:lpstr>'CR5 Form A'!Print_Area</vt:lpstr>
      <vt:lpstr>'CR5 Form B'!Print_Area</vt:lpstr>
      <vt:lpstr>'CR5 Form C'!Print_Area</vt:lpstr>
      <vt:lpstr>'CR5 Form C Additional'!Print_Area</vt:lpstr>
      <vt:lpstr>'Information Sheet'!Print_Area</vt:lpstr>
      <vt:lpstr>sit</vt:lpstr>
      <vt:lpstr>situ</vt:lpstr>
      <vt:lpstr>stop</vt:lpstr>
      <vt:lpstr>title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 Nicholas F (Treasury)</dc:creator>
  <cp:lastModifiedBy>connie.downey</cp:lastModifiedBy>
  <cp:lastPrinted>2017-08-16T18:39:17Z</cp:lastPrinted>
  <dcterms:created xsi:type="dcterms:W3CDTF">2017-03-29T17:19:06Z</dcterms:created>
  <dcterms:modified xsi:type="dcterms:W3CDTF">2017-08-17T12:22:32Z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0x010100D2A564894D0D5242BB5E1CCCDFEAB465</vt:lpwstr>
  </property>
</Properties>
</file>